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รายชื่อนักเรียน\"/>
    </mc:Choice>
  </mc:AlternateContent>
  <bookViews>
    <workbookView xWindow="0" yWindow="0" windowWidth="20490" windowHeight="7650" firstSheet="5" activeTab="5"/>
  </bookViews>
  <sheets>
    <sheet name="เงินสะสม ม.1" sheetId="13" r:id="rId1"/>
    <sheet name="คะแนนสังคม ม.1" sheetId="12" r:id="rId2"/>
    <sheet name="ชั้น ม.1" sheetId="1" r:id="rId3"/>
    <sheet name="รายชื่อสอบกลางภาค ม.1" sheetId="15" r:id="rId4"/>
    <sheet name="เข้าสอบกลางภาค ม.2" sheetId="16" r:id="rId5"/>
    <sheet name="เข้าสอบกลางภาค  ม.3" sheetId="17" r:id="rId6"/>
    <sheet name="ชั้น ม.1 แก้ไข" sheetId="14" r:id="rId7"/>
    <sheet name="ชั้น ม.2" sheetId="3" r:id="rId8"/>
    <sheet name="ชั้น ม.3" sheetId="2" r:id="rId9"/>
    <sheet name="กลุ่ม 1" sheetId="4" r:id="rId10"/>
    <sheet name="กลุ่ม 2" sheetId="5" r:id="rId11"/>
    <sheet name="กลุ่ม 3" sheetId="7" r:id="rId12"/>
    <sheet name="กลุ่ม 4" sheetId="8" r:id="rId13"/>
    <sheet name="กลุ่ม 5" sheetId="9" r:id="rId14"/>
    <sheet name="กลุ่ม 6" sheetId="10" r:id="rId15"/>
    <sheet name="ตารางฐานกิจกรรม" sheetId="1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4" l="1"/>
  <c r="B20" i="5" l="1"/>
  <c r="B20" i="7"/>
  <c r="B20" i="8"/>
  <c r="B20" i="9"/>
  <c r="B20" i="10"/>
  <c r="B19" i="10"/>
  <c r="B19" i="9"/>
  <c r="B19" i="8"/>
  <c r="B19" i="7"/>
  <c r="B19" i="5"/>
  <c r="B19" i="4"/>
  <c r="B18" i="4"/>
  <c r="B18" i="5"/>
  <c r="B18" i="7"/>
  <c r="B18" i="8"/>
  <c r="B18" i="10"/>
  <c r="B18" i="9"/>
  <c r="B17" i="10"/>
  <c r="B17" i="9"/>
  <c r="B17" i="8"/>
  <c r="B17" i="7"/>
  <c r="B17" i="5"/>
  <c r="B17" i="4"/>
  <c r="B16" i="10"/>
  <c r="B16" i="9"/>
  <c r="B16" i="8"/>
  <c r="B16" i="7"/>
  <c r="B16" i="5"/>
  <c r="B16" i="4"/>
  <c r="B15" i="4"/>
  <c r="B15" i="5"/>
  <c r="B15" i="7"/>
  <c r="B15" i="8"/>
  <c r="B15" i="9"/>
  <c r="B15" i="10"/>
  <c r="B14" i="4"/>
  <c r="B14" i="5"/>
  <c r="B14" i="7"/>
  <c r="B14" i="8"/>
  <c r="B14" i="9"/>
  <c r="B14" i="10"/>
  <c r="B13" i="10"/>
  <c r="B13" i="9"/>
  <c r="B13" i="8"/>
  <c r="B13" i="7"/>
  <c r="B13" i="5"/>
  <c r="B13" i="4"/>
  <c r="B12" i="4"/>
  <c r="B12" i="5"/>
  <c r="B12" i="7"/>
  <c r="B12" i="8"/>
  <c r="B12" i="9"/>
  <c r="B12" i="10"/>
  <c r="B11" i="10"/>
  <c r="B11" i="9"/>
  <c r="B11" i="8"/>
  <c r="B11" i="7"/>
  <c r="B11" i="5"/>
  <c r="B11" i="4"/>
  <c r="B10" i="4"/>
  <c r="B10" i="5"/>
  <c r="B10" i="7"/>
  <c r="B10" i="8"/>
  <c r="B10" i="9"/>
  <c r="B10" i="10"/>
  <c r="B9" i="9"/>
  <c r="B9" i="8"/>
  <c r="B9" i="7"/>
  <c r="B9" i="5"/>
  <c r="B9" i="4"/>
  <c r="B8" i="4"/>
  <c r="B8" i="5"/>
  <c r="B8" i="7"/>
  <c r="B8" i="8"/>
  <c r="B8" i="9"/>
  <c r="B9" i="10"/>
  <c r="B8" i="10"/>
  <c r="B7" i="10"/>
  <c r="B7" i="9"/>
  <c r="B7" i="8"/>
  <c r="B7" i="7"/>
  <c r="B7" i="5"/>
  <c r="B7" i="4"/>
  <c r="B6" i="4"/>
  <c r="B6" i="5"/>
  <c r="B6" i="7"/>
  <c r="B6" i="8"/>
  <c r="B6" i="9"/>
  <c r="B6" i="10"/>
  <c r="B5" i="10"/>
  <c r="B5" i="9"/>
  <c r="B5" i="8"/>
  <c r="B5" i="7"/>
  <c r="B5" i="5"/>
  <c r="B5" i="4"/>
  <c r="E9" i="11"/>
  <c r="D10" i="11" s="1"/>
  <c r="C11" i="11" s="1"/>
  <c r="H12" i="11" s="1"/>
  <c r="G13" i="11" s="1"/>
  <c r="F14" i="11" s="1"/>
  <c r="E15" i="11" s="1"/>
  <c r="D16" i="11" s="1"/>
  <c r="C17" i="11" s="1"/>
  <c r="H18" i="11" s="1"/>
  <c r="G19" i="11" s="1"/>
  <c r="F20" i="11" s="1"/>
  <c r="E21" i="11" s="1"/>
  <c r="D22" i="11" s="1"/>
  <c r="C23" i="11" s="1"/>
  <c r="H24" i="11" s="1"/>
  <c r="G8" i="11"/>
  <c r="F9" i="11" s="1"/>
  <c r="E10" i="11" s="1"/>
  <c r="D11" i="11" s="1"/>
  <c r="C12" i="11" s="1"/>
  <c r="H13" i="11" s="1"/>
  <c r="G14" i="11" s="1"/>
  <c r="F15" i="11" s="1"/>
  <c r="E16" i="11" s="1"/>
  <c r="D17" i="11" s="1"/>
  <c r="C18" i="11" s="1"/>
  <c r="H19" i="11" s="1"/>
  <c r="G20" i="11" s="1"/>
  <c r="F21" i="11" s="1"/>
  <c r="E22" i="11" s="1"/>
  <c r="D23" i="11" s="1"/>
  <c r="C24" i="11" s="1"/>
  <c r="C8" i="11"/>
  <c r="H9" i="11" s="1"/>
  <c r="G10" i="11" s="1"/>
  <c r="F11" i="11" s="1"/>
  <c r="E12" i="11" s="1"/>
  <c r="D13" i="11" s="1"/>
  <c r="C14" i="11" s="1"/>
  <c r="H15" i="11" s="1"/>
  <c r="G16" i="11" s="1"/>
  <c r="F17" i="11" s="1"/>
  <c r="E18" i="11" s="1"/>
  <c r="D19" i="11" s="1"/>
  <c r="C20" i="11" s="1"/>
  <c r="H21" i="11" s="1"/>
  <c r="G22" i="11" s="1"/>
  <c r="F23" i="11" s="1"/>
  <c r="E24" i="11" s="1"/>
  <c r="G7" i="11"/>
  <c r="F8" i="11" s="1"/>
  <c r="E7" i="11"/>
  <c r="D8" i="11" s="1"/>
  <c r="C9" i="11" s="1"/>
  <c r="H10" i="11" s="1"/>
  <c r="G11" i="11" s="1"/>
  <c r="F12" i="11" s="1"/>
  <c r="E13" i="11" s="1"/>
  <c r="D14" i="11" s="1"/>
  <c r="C15" i="11" s="1"/>
  <c r="H16" i="11" s="1"/>
  <c r="G17" i="11" s="1"/>
  <c r="F18" i="11" s="1"/>
  <c r="E19" i="11" s="1"/>
  <c r="D20" i="11" s="1"/>
  <c r="C21" i="11" s="1"/>
  <c r="H22" i="11" s="1"/>
  <c r="G23" i="11" s="1"/>
  <c r="F24" i="11" s="1"/>
  <c r="C7" i="11"/>
  <c r="H8" i="11" s="1"/>
  <c r="G9" i="11" s="1"/>
  <c r="F10" i="11" s="1"/>
  <c r="E11" i="11" s="1"/>
  <c r="D12" i="11" s="1"/>
  <c r="C13" i="11" s="1"/>
  <c r="H14" i="11" s="1"/>
  <c r="G15" i="11" s="1"/>
  <c r="F16" i="11" s="1"/>
  <c r="E17" i="11" s="1"/>
  <c r="D18" i="11" s="1"/>
  <c r="C19" i="11" s="1"/>
  <c r="H20" i="11" s="1"/>
  <c r="G21" i="11" s="1"/>
  <c r="F22" i="11" s="1"/>
  <c r="E23" i="11" s="1"/>
  <c r="D24" i="11" s="1"/>
  <c r="H6" i="11"/>
  <c r="G6" i="11"/>
  <c r="F7" i="11" s="1"/>
  <c r="E8" i="11" s="1"/>
  <c r="D9" i="11" s="1"/>
  <c r="C10" i="11" s="1"/>
  <c r="H11" i="11" s="1"/>
  <c r="G12" i="11" s="1"/>
  <c r="F13" i="11" s="1"/>
  <c r="E14" i="11" s="1"/>
  <c r="D15" i="11" s="1"/>
  <c r="C16" i="11" s="1"/>
  <c r="H17" i="11" s="1"/>
  <c r="G18" i="11" s="1"/>
  <c r="F19" i="11" s="1"/>
  <c r="E20" i="11" s="1"/>
  <c r="D21" i="11" s="1"/>
  <c r="C22" i="11" s="1"/>
  <c r="H23" i="11" s="1"/>
  <c r="G24" i="11" s="1"/>
  <c r="F6" i="11"/>
  <c r="E6" i="11"/>
  <c r="D7" i="11" s="1"/>
  <c r="D6" i="11"/>
  <c r="C6" i="11"/>
  <c r="H7" i="11" s="1"/>
</calcChain>
</file>

<file path=xl/sharedStrings.xml><?xml version="1.0" encoding="utf-8"?>
<sst xmlns="http://schemas.openxmlformats.org/spreadsheetml/2006/main" count="510" uniqueCount="201">
  <si>
    <t>โรงเรียนชุมชนบ้านบุสามัคคีพัฒนา สพป.นครราชสีมา เขต 2</t>
  </si>
  <si>
    <t>....................................................................................................</t>
  </si>
  <si>
    <t>เลขที่</t>
  </si>
  <si>
    <t xml:space="preserve"> เลขประจำตัว</t>
  </si>
  <si>
    <t>ชื่อ-สกุล</t>
  </si>
  <si>
    <t>รายชื่อนักเรียนชั้นมัธยมศึกษาปีที่ 1   ปีการศึกษา 2561</t>
  </si>
  <si>
    <t>เด็กชายสิรวิชญ์ ประเสริฐการ</t>
  </si>
  <si>
    <t>เด็กชายจิระวัฒน์ ประโมศรี</t>
  </si>
  <si>
    <t>เด็กชายภัควัตร อินสำราญ</t>
  </si>
  <si>
    <t>เด็กชายมารุต  เสริฐเจริญ</t>
  </si>
  <si>
    <t>เด็กชายธนภัทร บุญยิ่ง</t>
  </si>
  <si>
    <t>เด็กชายวายุ  ดีพิมาย</t>
  </si>
  <si>
    <t>เด็กชายจักรพันธ์ ขันแข็ง</t>
  </si>
  <si>
    <t>เด็กชายนัธทวัฒน์ วรทองหลาง</t>
  </si>
  <si>
    <t>เด็กชายรพีภัทร  คำลาย</t>
  </si>
  <si>
    <t>เด็กชายณัฐวุฒิ  ฟันพิมาย</t>
  </si>
  <si>
    <t>เด็กชายยุทธนา  สานคล่อง</t>
  </si>
  <si>
    <t>เด็กชายนิสันต์  จุลพันธ์</t>
  </si>
  <si>
    <t>เด็กชายเอกภพ  ควบพิมาย</t>
  </si>
  <si>
    <t>เด็กชายอดิลักษณ์  เขลิ๊กกระโทก</t>
  </si>
  <si>
    <t>เด็กชายโรจน์ศักดิ์  คลอดกลาง</t>
  </si>
  <si>
    <t>เด็กหญิงหทัยชนก  ยังธิโต</t>
  </si>
  <si>
    <t>เด็กหญิงชนิกานต์  ตัวอย่าง</t>
  </si>
  <si>
    <t>เด็กหญิงวงศธร หมัดแม่น</t>
  </si>
  <si>
    <t>เด็กหญิงธารทิพย์ โชติกลาง</t>
  </si>
  <si>
    <t>เด็กหญิงจุฑารัตน์ ศิรินอก</t>
  </si>
  <si>
    <t>เด็กหญิงจุฑามาศ  ศิรินอก</t>
  </si>
  <si>
    <t>เด็กหญิงณัฐริกา  ชินหัวดง</t>
  </si>
  <si>
    <t>เด็กหญิงวิภาดา  สวนงาม</t>
  </si>
  <si>
    <t>เด็กหญิงวรรณิดา  บรรณารักษ์</t>
  </si>
  <si>
    <t>เด็กหญิงวารุณี  ทิพมนต์</t>
  </si>
  <si>
    <t>เลขประจำตัว</t>
  </si>
  <si>
    <t>ชื่อ  -  สกุล</t>
  </si>
  <si>
    <t>รายชื่อนักเรียนชั้นมัธยมศึกษาปีที่ 2   ปีการศึกษา 2561</t>
  </si>
  <si>
    <t>รายชื่อนักเรียนชั้นมัธยมศึกษาปีที่ 3   ปีการศึกษา 2561</t>
  </si>
  <si>
    <t>แบบบันทึกเวลาเข้ากิจกรรมลดเวลาเรียน เพิ่มเวลารู้</t>
  </si>
  <si>
    <t>ระดับชั้นมัธยมศึกษา  กลุ่มที่ 1</t>
  </si>
  <si>
    <t>ที่</t>
  </si>
  <si>
    <t>ชั้น</t>
  </si>
  <si>
    <t>เวลาเรียน/คะแนน</t>
  </si>
  <si>
    <t>ม.1</t>
  </si>
  <si>
    <t>ม.2</t>
  </si>
  <si>
    <t>ม.3</t>
  </si>
  <si>
    <t>ตารางการเปลี่ยนฐาน กิจกรรมลดเวลาเรียน เพิ่มเวลารู้</t>
  </si>
  <si>
    <t>สัปดาห์ที่</t>
  </si>
  <si>
    <t>วันที่</t>
  </si>
  <si>
    <t>ชื่อครูประจำฐาน</t>
  </si>
  <si>
    <t>ครูแสงสว่าง  เข็มทิพย์</t>
  </si>
  <si>
    <t>ครูสายฝน  คร้าวหาญ</t>
  </si>
  <si>
    <t>ครูอรวี  มานะดี</t>
  </si>
  <si>
    <t>ครูวิชุดา  เสริมใหม่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</si>
  <si>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</si>
  <si>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</si>
  <si>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</si>
  <si>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</si>
  <si>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</si>
  <si>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</si>
  <si>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ครูปิยชาด  เกษกิ่ง</t>
  </si>
  <si>
    <t>ครูจรัญ  ชูวงศ์</t>
  </si>
  <si>
    <t>ภาคเรียนที่ 1 ปีการศึกษา 2561</t>
  </si>
  <si>
    <t>เด็กชายสิทธิชัย ปัญญาใส</t>
  </si>
  <si>
    <t>14-18 พ.ค.61</t>
  </si>
  <si>
    <t>21-25 พ.ค.61</t>
  </si>
  <si>
    <t>28 พ.ค.-1 มิ.ย</t>
  </si>
  <si>
    <t>4-8 มิ.ย.61</t>
  </si>
  <si>
    <t>11-15 มิ.ย.61</t>
  </si>
  <si>
    <t>18-22 มิ.ย.61</t>
  </si>
  <si>
    <t>25-29 มิ.ย.61</t>
  </si>
  <si>
    <t>2-6 ก.ค.61</t>
  </si>
  <si>
    <t>9-13 ก.ค.61</t>
  </si>
  <si>
    <t>16-20 ก.ค.61</t>
  </si>
  <si>
    <t>23-27 ก.ค.61</t>
  </si>
  <si>
    <t>30 ก.ค.-3 ส.ค.</t>
  </si>
  <si>
    <t>6-10 ส.ค.61</t>
  </si>
  <si>
    <t>13-17 ส.ค.61</t>
  </si>
  <si>
    <t>20-24 ส.ค.61</t>
  </si>
  <si>
    <t>27-31 ส.ค.61</t>
  </si>
  <si>
    <t>3-4 ก.ย.61</t>
  </si>
  <si>
    <t>10-14 ก.ย.61</t>
  </si>
  <si>
    <t>17-21 ก.ย.61</t>
  </si>
  <si>
    <t>24- 28 ก.ย.61</t>
  </si>
  <si>
    <t>งานบริหารวิชาการ 2561</t>
  </si>
  <si>
    <t>ระดับชั้นมัธยมศึกษา  กลุ่มที่ 2</t>
  </si>
  <si>
    <t>ระดับชั้นมัธยมศึกษา  กลุ่มที่ 3</t>
  </si>
  <si>
    <t>ระดับชั้นมัธยมศึกษา  กลุ่มที่ 4</t>
  </si>
  <si>
    <t>ระดับชั้นมัธยมศึกษา  กลุ่มที่ 5</t>
  </si>
  <si>
    <t>ระดับชั้นมัธยมศึกษา  กลุ่มที่ 6</t>
  </si>
  <si>
    <t>เด็กชายกิตติศักดิ์   จันทะวงษา</t>
  </si>
  <si>
    <t>เด็กชายนัธนันท์  กระชับกลาง</t>
  </si>
  <si>
    <t>เด็กชายนิกร   ดำเนินงาม</t>
  </si>
  <si>
    <t>เด็กชายพีรพัฒน์   อาจศึก</t>
  </si>
  <si>
    <t>เด็กชายจีระพงศ์   บ่อพิมาย</t>
  </si>
  <si>
    <t>เด็กชายคมสัน   ชอบบนกลาง</t>
  </si>
  <si>
    <t>เด็กชายธีรยุทธ   หมู่ทองหลาง</t>
  </si>
  <si>
    <t>เด็กชายวีรพล   รันรัดติญา</t>
  </si>
  <si>
    <t>เด็กชายจิรเดช   สว่างจิตร</t>
  </si>
  <si>
    <t>เด็กชายจตุพงษ์   ปมทองหลาง</t>
  </si>
  <si>
    <t>เด็กชายศุภกฤต   สินสวัสดิ์</t>
  </si>
  <si>
    <t>เด็กชายธนภัทร   ถนัดหมอ</t>
  </si>
  <si>
    <t>เด็กชายนพดล   เชื่อฟัง</t>
  </si>
  <si>
    <t>เด็กชายกฤษณะ   ทุมมาจันทร์</t>
  </si>
  <si>
    <t>เด็กชายมนูญ  ทิพย์กระโทก</t>
  </si>
  <si>
    <t>เด็กชายนุกูล   เทียนแย้ม</t>
  </si>
  <si>
    <t>เด็กชายสหวัฒน์  นาคพัฒพะเนาว์</t>
  </si>
  <si>
    <t>เด็กชายภูภิภัทร   สานคล่อง</t>
  </si>
  <si>
    <t>เด็กหญิงกัลยารัตน์   ส่งพิมาย</t>
  </si>
  <si>
    <t>เด็กหญิงอารยา   กิ่งกลาง</t>
  </si>
  <si>
    <t>เด็กหญิงกัญญ์วรา  จันทรภักดี</t>
  </si>
  <si>
    <t>เด็กหญิงรสิกา   เพ็ชรกิ่ง</t>
  </si>
  <si>
    <t>เด็กหญิงอรินทร์   วัฒธา</t>
  </si>
  <si>
    <t>เด็กหญิงวิลาวัณย์   มูลทองหลาง</t>
  </si>
  <si>
    <t>เด็กหญิงพัชรา   สังข์ขาว</t>
  </si>
  <si>
    <t>เด็กหญิงสิริกานต์   คุ้มพันธุ์</t>
  </si>
  <si>
    <t>เด็กหญิงศิริรัตน์   จันทร์อ้วน</t>
  </si>
  <si>
    <t>เด็กหญิงฌัฐชา   หมอไข่</t>
  </si>
  <si>
    <t>เด็กหญิงวนัสชยา   ทวีสูง</t>
  </si>
  <si>
    <t>เด็กหญิงทิพย์วิมล   จรูณศรี</t>
  </si>
  <si>
    <t>เด็กหญิงธิดารัตน์   อัครมะหะเวทน์</t>
  </si>
  <si>
    <t>เด็กหญิงบุญยืน   นินพิมาย</t>
  </si>
  <si>
    <t>เด็กหญิงสายสมร   เลิศประเสริฐ</t>
  </si>
  <si>
    <t>เด็กหญิงนฤมล   เนินกลาง</t>
  </si>
  <si>
    <t>เด็กหญิงเขมิกา  บุญเครือบ</t>
  </si>
  <si>
    <t>เด็กหญิงศิรินภา  การสอน</t>
  </si>
  <si>
    <t>เด็กหญิงกนกวรรณ  แตงกระโทก</t>
  </si>
  <si>
    <t>เด็กหญิงสุภัทราวดี   มาตกลาง</t>
  </si>
  <si>
    <t>เด็กหญิงกัลยารัตน์   เฮฮา</t>
  </si>
  <si>
    <t>เด็กหญิงจุรีรัตน์   ท้องพิมาย</t>
  </si>
  <si>
    <t>เด็กหญิงณัฐริกา   บ่อพิมาย</t>
  </si>
  <si>
    <t>เด็กหญิงวิลาสินี   ดาวไธสง</t>
  </si>
  <si>
    <t>เด็กหญิงวิภาวดี   พลองพิมาย</t>
  </si>
  <si>
    <t>เด็กหญิงสุดารัตน์   บุญเครือบ</t>
  </si>
  <si>
    <t>เด็กหญิงแพรชมพู   สว่างจิตร</t>
  </si>
  <si>
    <t>เด็กหญิงวรัญญา   สานคล่อง</t>
  </si>
  <si>
    <t>เด็กหญิงจิราพร   ดีพิมาย</t>
  </si>
  <si>
    <t>เด็กหญิงวรพนิต   มะณีด่านจาก</t>
  </si>
  <si>
    <t>เด็กหญิงพัชรี   มองทองหลาง</t>
  </si>
  <si>
    <t>เด็กหญิงนิตติยา   ทองกระโทก</t>
  </si>
  <si>
    <t>เด็กหญิงพัชราภรณ์    คุ้มทองหลาง</t>
  </si>
  <si>
    <t>เด็กหญิงอาทิตยา   สิงห์นันท์</t>
  </si>
  <si>
    <t>เด็กหญิงจิรพัชร   ใช้ช้าง</t>
  </si>
  <si>
    <t>เด็กหญิงรวิสรา  ศรีทอง</t>
  </si>
  <si>
    <t>เด็กหญิงสุจิตรา  แก้วเพ็ชรมะดัน</t>
  </si>
  <si>
    <t>เด็กชายจิรายุ   นาสี</t>
  </si>
  <si>
    <t>เด็กชายชนาธิป   เพ็งรัมย์</t>
  </si>
  <si>
    <t>เด็กชายสุรศักดิ์   ทับทิมกลาง</t>
  </si>
  <si>
    <t>เด็กชายอภิสิทธิ์   กองพิมาย</t>
  </si>
  <si>
    <t>เด็กชายวิทยา   ศรีเล</t>
  </si>
  <si>
    <t>เด็กชายนัฐวุฒิ   ร่มเริง</t>
  </si>
  <si>
    <t>เด็กชายชัยวัฒน์   ท้องพิมาย</t>
  </si>
  <si>
    <t>เด็กชายนนทวรรษ   บุญมาก</t>
  </si>
  <si>
    <t>เด็กชายอนุวัฒน์   สัจจา</t>
  </si>
  <si>
    <t>เด็กชายนฤเชษฐ์   กันสังข์</t>
  </si>
  <si>
    <t>เด็กชายธนวัฒน์   สงวนศักดิ์</t>
  </si>
  <si>
    <t>เด็กชายอนุศิษฏ์   นาภูมิ</t>
  </si>
  <si>
    <t>เด็กชายนำชัย   ผายพิมาย</t>
  </si>
  <si>
    <t>เด็กชายจิรายุทธ์   ใช้ช้าง</t>
  </si>
  <si>
    <t>เด็กชายณัฐพล   แท่งกระโทก</t>
  </si>
  <si>
    <t>เด็กชายภานุเดช   เดชบุรัมย์</t>
  </si>
  <si>
    <t>ก่อนเรียน น.1</t>
  </si>
  <si>
    <t>เงินออมสะสมของห้องเรียน</t>
  </si>
  <si>
    <t>ด.ช.นิสันต์   จุลพันธ์</t>
  </si>
  <si>
    <t>ด.ช.ภัควัตร   อินสำราญ</t>
  </si>
  <si>
    <t>ด.ช.โรจน์ศักดิ์   คลอดกลาง</t>
  </si>
  <si>
    <t>ด.ช.สิทธิชัย   ปัญญาใส</t>
  </si>
  <si>
    <t>ด.ช.สิรวิชญ์   ประเสริฐการ</t>
  </si>
  <si>
    <t>ด.ช.เอกภพ   ควบพิมาย</t>
  </si>
  <si>
    <t>ด.ช.อดิลักษณ์   เขลิ๊กกระโทก</t>
  </si>
  <si>
    <t>ด.ช.จีระวัฒน์   ประโมศรี</t>
  </si>
  <si>
    <t>ด.ช.ณัฐวุฒิ   ฟันพิมาย</t>
  </si>
  <si>
    <t>ด.ช.ธนภัทร   บุญยิ่ง</t>
  </si>
  <si>
    <t>ด.ช.วายุ   ดีพิมาย</t>
  </si>
  <si>
    <t>ด.ช.มารุต   เสริฐเจริญ</t>
  </si>
  <si>
    <t>ด.ช.นัธทวัฒน์   วรทองหลาง</t>
  </si>
  <si>
    <t>ด.ช.ยุทธนา   สานคล่อง</t>
  </si>
  <si>
    <t>ด.ช.จักรพันธ์   ขันแข็ง</t>
  </si>
  <si>
    <t>ด.ช.รพีภัทร   คำลาย</t>
  </si>
  <si>
    <t>ด.ญ.ชนิกานต์   ตัวอย่าง</t>
  </si>
  <si>
    <t>ด.ญ.ธารทิพย์   โชติกลาง</t>
  </si>
  <si>
    <t>ด.ญ.หทัยชนก   ยังธิโต</t>
  </si>
  <si>
    <t>ด.ญ.จุฑามาศ   ศิรินอก</t>
  </si>
  <si>
    <t>ด.ญ.จุฑารัตน์  ศิรินอก</t>
  </si>
  <si>
    <t>ด.ญ.ณัฐริกา   ชินหัวดง</t>
  </si>
  <si>
    <t>ด.ญ.วงศธร   หมัดแม่น</t>
  </si>
  <si>
    <t>ด.ญ.วารุณี     ทิพย์มนต์</t>
  </si>
  <si>
    <t>ด.ญ.วรรณิดา   บรรรารักษ์</t>
  </si>
  <si>
    <t>ด.ญ.วิภาดา   สวนงาม</t>
  </si>
  <si>
    <t xml:space="preserve"> </t>
  </si>
  <si>
    <t>เด็กหญิงพิมพ์พิศา  กระจ่างรัตน์</t>
  </si>
  <si>
    <t>ด.ญ.พิมพ์พิศา  กระจ่างรัตน์</t>
  </si>
  <si>
    <t xml:space="preserve">แบบลงชื่อนักเรียนเข้าสอบชั้นมัธยมศึกษาปีที่ 1   </t>
  </si>
  <si>
    <t>จำนวนกระดาษคำตอบ (แผ่น)</t>
  </si>
  <si>
    <t>ลายมือชื่อ</t>
  </si>
  <si>
    <t>หมายเหตุ</t>
  </si>
  <si>
    <t>จำนวนนักเรียนทั้งหมด................... คน  เข้าสอบ...................... คน  ขาดสอบ...................... คน</t>
  </si>
  <si>
    <t>ลงชื่อ.................................................กรรมการคุมสอบ</t>
  </si>
  <si>
    <t>แบบลงชื่อนักเรียนเข้าสอบชั้นมัธยมศึกษาปีที่ 2</t>
  </si>
  <si>
    <t>การสอบกลางภาค รายวิชาประวัติศาสตร์ 
รหัสวิชา ส21103  ภาคเรียนที่ 1  ปีการศึกษา 2561</t>
  </si>
  <si>
    <t>แบบลงชื่อนักเรียนเข้าสอบชั้นมัธยมศึกษาปีที่ 3</t>
  </si>
  <si>
    <t>เด็กหญิงฐิติพร  สวนหนองปลิง</t>
  </si>
  <si>
    <t>การสอบกลางภาค รายวิชาคอมพิวเตอร์
รหัสวิชา ง22103  ภาคเรียนที่ 1  ปีการศึกษา 2561</t>
  </si>
  <si>
    <t>การสอบกลางภาค รายวิชาคอมพิวเตอร์
รหัสวิชา ง23103  ภาคเรียนที่ 1  ปีการศึกษา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</si>
</sst>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i/>
      <sz val="16"/>
      <color theme="1"/>
      <name val="TH SarabunIT๙"/>
      <family val="2"/>
    </font>
    <font>
      <sz val="14"/>
      <color rgb="FFFF0000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6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9" fillId="0" borderId="0" xfId="0" applyFont="1"/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0" xfId="0" applyFont="1"/>
    <xf numFmtId="16" fontId="8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13" fillId="0" borderId="5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selection activeCell="J15" sqref="J15"/>
    </sheetView>
  </sheetViews>
  <sheetFormatPr defaultColWidth="9" defaultRowHeight="21"/>
  <cols>
    <col min="1" max="1" width="4.28515625" style="1" customWidth="1"/>
    <col min="2" max="2" width="23.5703125" style="1" customWidth="1"/>
    <col min="3" max="25" width="2.7109375" style="2" customWidth="1"/>
    <col min="26" max="16384" width="9" style="1"/>
  </cols>
  <sheetData>
    <row r="1" spans="1:25">
      <c r="A1" s="67" t="s">
        <v>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ht="19.5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26.25" customHeight="1">
      <c r="A3" s="69" t="s">
        <v>159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s="2" customFormat="1" ht="18.75" customHeight="1">
      <c r="A4" s="70" t="s">
        <v>2</v>
      </c>
      <c r="B4" s="70" t="s">
        <v>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s="2" customFormat="1" ht="18" customHeight="1">
      <c r="A5" s="71"/>
      <c r="B5" s="71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17.100000000000001" customHeight="1">
      <c r="A6" s="3">
        <v>1</v>
      </c>
      <c r="B6" s="4" t="s">
        <v>17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7.100000000000001" customHeight="1">
      <c r="A7" s="3">
        <v>2</v>
      </c>
      <c r="B7" s="4" t="s">
        <v>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7.100000000000001" customHeight="1">
      <c r="A8" s="3">
        <v>3</v>
      </c>
      <c r="B8" s="4" t="s">
        <v>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7.100000000000001" customHeight="1">
      <c r="A9" s="3">
        <v>4</v>
      </c>
      <c r="B9" s="4" t="s">
        <v>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7.100000000000001" customHeight="1">
      <c r="A10" s="3">
        <v>5</v>
      </c>
      <c r="B10" s="4" t="s">
        <v>60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7.100000000000001" customHeight="1">
      <c r="A11" s="3">
        <v>6</v>
      </c>
      <c r="B11" s="4" t="s">
        <v>9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7.100000000000001" customHeight="1">
      <c r="A12" s="3">
        <v>7</v>
      </c>
      <c r="B12" s="4" t="s">
        <v>10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7.100000000000001" customHeight="1">
      <c r="A13" s="3">
        <v>8</v>
      </c>
      <c r="B13" s="4" t="s">
        <v>11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7.100000000000001" customHeight="1">
      <c r="A14" s="3">
        <v>9</v>
      </c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7.100000000000001" customHeight="1">
      <c r="A15" s="3">
        <v>10</v>
      </c>
      <c r="B15" s="4" t="s">
        <v>13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7.100000000000001" customHeight="1">
      <c r="A16" s="3">
        <v>11</v>
      </c>
      <c r="B16" s="4" t="s">
        <v>14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7.100000000000001" customHeight="1">
      <c r="A17" s="3">
        <v>12</v>
      </c>
      <c r="B17" s="4" t="s">
        <v>15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7.100000000000001" customHeight="1">
      <c r="A18" s="3">
        <v>13</v>
      </c>
      <c r="B18" s="4" t="s">
        <v>16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7.100000000000001" customHeight="1">
      <c r="A19" s="3">
        <v>14</v>
      </c>
      <c r="B19" s="4" t="s">
        <v>18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7.100000000000001" customHeight="1">
      <c r="A20" s="3">
        <v>15</v>
      </c>
      <c r="B20" s="4" t="s">
        <v>19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7.100000000000001" customHeight="1">
      <c r="A21" s="3">
        <v>16</v>
      </c>
      <c r="B21" s="4" t="s">
        <v>20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7.100000000000001" customHeight="1">
      <c r="A22" s="3">
        <v>17</v>
      </c>
      <c r="B22" s="4" t="s">
        <v>21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7.100000000000001" customHeight="1">
      <c r="A23" s="3">
        <v>18</v>
      </c>
      <c r="B23" s="4" t="s">
        <v>22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7.100000000000001" customHeight="1">
      <c r="A24" s="3">
        <v>19</v>
      </c>
      <c r="B24" s="4" t="s">
        <v>23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7.100000000000001" customHeight="1">
      <c r="A25" s="3">
        <v>20</v>
      </c>
      <c r="B25" s="4" t="s">
        <v>24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7.100000000000001" customHeight="1">
      <c r="A26" s="3">
        <v>21</v>
      </c>
      <c r="B26" s="4" t="s">
        <v>25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7.100000000000001" customHeight="1">
      <c r="A27" s="3">
        <v>22</v>
      </c>
      <c r="B27" s="4" t="s">
        <v>26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7.100000000000001" customHeight="1">
      <c r="A28" s="3">
        <v>23</v>
      </c>
      <c r="B28" s="4" t="s">
        <v>27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7.100000000000001" customHeight="1">
      <c r="A29" s="3">
        <v>24</v>
      </c>
      <c r="B29" s="7" t="s">
        <v>28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ht="17.100000000000001" customHeight="1">
      <c r="A30" s="3">
        <v>25</v>
      </c>
      <c r="B30" s="10" t="s">
        <v>29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8" customHeight="1">
      <c r="A31" s="3">
        <v>26</v>
      </c>
      <c r="B31" s="13" t="s">
        <v>30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18" customHeight="1">
      <c r="A32" s="3">
        <v>27</v>
      </c>
      <c r="B32" s="27" t="s">
        <v>87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18" customHeight="1">
      <c r="A33" s="3">
        <v>28</v>
      </c>
      <c r="B33" s="13" t="s">
        <v>88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18" customHeight="1">
      <c r="A34" s="3">
        <v>29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" customHeight="1">
      <c r="A35" s="3">
        <v>30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8" customHeight="1">
      <c r="A36" s="3">
        <v>31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" customHeight="1">
      <c r="A37" s="3">
        <v>32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18" customHeight="1">
      <c r="A38" s="3">
        <v>33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18" customHeight="1">
      <c r="A39" s="3">
        <v>34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8" customHeight="1"/>
  </sheetData>
  <mergeCells count="28"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Y4:Y5"/>
    <mergeCell ref="A1:Y1"/>
    <mergeCell ref="A2:Y2"/>
    <mergeCell ref="A3:Y3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</mergeCells>
  <pageMargins left="1.04" right="0.14000000000000001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3"/>
  <sheetViews>
    <sheetView topLeftCell="A13" workbookViewId="0">
      <selection activeCell="H19" sqref="H19"/>
    </sheetView>
  </sheetViews>
  <sheetFormatPr defaultColWidth="9" defaultRowHeight="21"/>
  <cols>
    <col min="1" max="1" width="4.85546875" style="35" customWidth="1"/>
    <col min="2" max="2" width="27" style="35" bestFit="1" customWidth="1"/>
    <col min="3" max="3" width="7.7109375" style="35" customWidth="1"/>
    <col min="4" max="18" width="3.5703125" style="35" customWidth="1"/>
    <col min="19" max="16384" width="9" style="35"/>
  </cols>
  <sheetData>
    <row r="1" spans="1:18">
      <c r="A1" s="82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>
      <c r="A2" s="82" t="s">
        <v>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>
      <c r="A3" s="83" t="s">
        <v>37</v>
      </c>
      <c r="B3" s="83" t="s">
        <v>4</v>
      </c>
      <c r="C3" s="83" t="s">
        <v>38</v>
      </c>
      <c r="D3" s="84" t="s">
        <v>39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50.25" customHeight="1">
      <c r="A4" s="83"/>
      <c r="B4" s="83"/>
      <c r="C4" s="83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8"/>
    </row>
    <row r="5" spans="1:18">
      <c r="A5" s="37">
        <v>1</v>
      </c>
      <c r="B5" s="38" t="str">
        <f>'ชั้น ม.1'!C6</f>
        <v>เด็กชายนิสันต์  จุลพันธ์</v>
      </c>
      <c r="C5" s="37" t="s">
        <v>40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7">
        <v>2</v>
      </c>
      <c r="B6" s="38" t="str">
        <f>'ชั้น ม.1'!C17</f>
        <v>เด็กชายณัฐวุฒิ  ฟันพิมาย</v>
      </c>
      <c r="C6" s="37" t="s">
        <v>40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7">
        <v>3</v>
      </c>
      <c r="B7" s="38" t="str">
        <f>'ชั้น ม.1'!C18</f>
        <v>เด็กชายยุทธนา  สานคล่อง</v>
      </c>
      <c r="C7" s="37" t="s">
        <v>40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7">
        <v>4</v>
      </c>
      <c r="B8" s="38" t="str">
        <f>'ชั้น ม.1'!C29</f>
        <v>เด็กหญิงวิภาดา  สวนงาม</v>
      </c>
      <c r="C8" s="37" t="s">
        <v>40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37">
        <v>5</v>
      </c>
      <c r="B9" s="38" t="str">
        <f>'ชั้น ม.1'!C30</f>
        <v>เด็กหญิงวรรณิดา  บรรณารักษ์</v>
      </c>
      <c r="C9" s="37" t="s">
        <v>40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7">
        <v>6</v>
      </c>
      <c r="B10" s="38" t="str">
        <f>'ชั้น ม.2'!C14</f>
        <v>เด็กชายศุภกฤต   สินสวัสดิ์</v>
      </c>
      <c r="C10" s="37" t="s">
        <v>41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7">
        <v>7</v>
      </c>
      <c r="B11" s="38" t="str">
        <f>'ชั้น ม.2'!C15</f>
        <v>เด็กชายธนภัทร   ถนัดหมอ</v>
      </c>
      <c r="C11" s="37" t="s">
        <v>41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7">
        <v>8</v>
      </c>
      <c r="B12" s="38" t="str">
        <f>'ชั้น ม.2'!C25</f>
        <v>เด็กหญิงอรินทร์   วัฒธา</v>
      </c>
      <c r="C12" s="37" t="s">
        <v>41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7">
        <v>9</v>
      </c>
      <c r="B13" s="38" t="str">
        <f>'ชั้น ม.2'!C26</f>
        <v>เด็กหญิงวิลาวัณย์   มูลทองหลาง</v>
      </c>
      <c r="C13" s="37" t="s">
        <v>41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7">
        <v>10</v>
      </c>
      <c r="B14" s="38" t="str">
        <f>'ชั้น ม.2'!C37</f>
        <v>เด็กหญิงเขมิกา  บุญเครือบ</v>
      </c>
      <c r="C14" s="37" t="s">
        <v>41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7">
        <v>11</v>
      </c>
      <c r="B15" s="38" t="str">
        <f>'ชั้น ม.3'!C7</f>
        <v>เด็กชายสุรศักดิ์   ทับทิมกลาง</v>
      </c>
      <c r="C15" s="37" t="s">
        <v>42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>
      <c r="A16" s="37">
        <v>12</v>
      </c>
      <c r="B16" s="38" t="str">
        <f>'ชั้น ม.3'!C8</f>
        <v>เด็กชายอภิสิทธิ์   กองพิมาย</v>
      </c>
      <c r="C16" s="37" t="s">
        <v>42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>
      <c r="A17" s="37">
        <v>13</v>
      </c>
      <c r="B17" s="38" t="str">
        <f>'ชั้น ม.3'!C14</f>
        <v>เด็กชายนฤเชษฐ์   กันสังข์</v>
      </c>
      <c r="C17" s="37" t="s">
        <v>42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18">
      <c r="A18" s="37">
        <v>14</v>
      </c>
      <c r="B18" s="38" t="str">
        <f>'ชั้น ม.3'!C25</f>
        <v>เด็กหญิงวิภาวดี   พลองพิมาย</v>
      </c>
      <c r="C18" s="37" t="s">
        <v>42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1:18">
      <c r="A19" s="37">
        <v>15</v>
      </c>
      <c r="B19" s="38" t="str">
        <f>'ชั้น ม.3'!C26</f>
        <v>เด็กหญิงสุดารัตน์   บุญเครือบ</v>
      </c>
      <c r="C19" s="37" t="s">
        <v>42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>
      <c r="A20" s="37">
        <v>16</v>
      </c>
      <c r="B20" s="38" t="str">
        <f>'ชั้น ม.1'!C33</f>
        <v>เด็กชายนัธนันท์  กระชับกลาง</v>
      </c>
      <c r="C20" s="37" t="s">
        <v>40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>
      <c r="A21" s="37"/>
      <c r="B21" s="38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1:18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</sheetData>
  <mergeCells count="6">
    <mergeCell ref="A1:Q1"/>
    <mergeCell ref="A2:Q2"/>
    <mergeCell ref="A3:A4"/>
    <mergeCell ref="B3:B4"/>
    <mergeCell ref="C3:C4"/>
    <mergeCell ref="D3:R3"/>
  </mergeCells>
  <pageMargins left="0.8" right="0.18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3"/>
  <sheetViews>
    <sheetView topLeftCell="A13" workbookViewId="0">
      <selection activeCell="G8" sqref="G8"/>
    </sheetView>
  </sheetViews>
  <sheetFormatPr defaultColWidth="9" defaultRowHeight="21"/>
  <cols>
    <col min="1" max="1" width="4.85546875" style="35" customWidth="1"/>
    <col min="2" max="2" width="26.85546875" style="35" bestFit="1" customWidth="1"/>
    <col min="3" max="3" width="7.7109375" style="35" customWidth="1"/>
    <col min="4" max="17" width="3.5703125" style="35" customWidth="1"/>
    <col min="18" max="18" width="3.7109375" style="35" customWidth="1"/>
    <col min="19" max="16384" width="9" style="35"/>
  </cols>
  <sheetData>
    <row r="1" spans="1:18">
      <c r="A1" s="82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>
      <c r="A2" s="82" t="s">
        <v>82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>
      <c r="A3" s="83" t="s">
        <v>37</v>
      </c>
      <c r="B3" s="83" t="s">
        <v>4</v>
      </c>
      <c r="C3" s="83" t="s">
        <v>38</v>
      </c>
      <c r="D3" s="85" t="s">
        <v>39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8" ht="51.75" customHeight="1">
      <c r="A4" s="83"/>
      <c r="B4" s="83"/>
      <c r="C4" s="83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8"/>
    </row>
    <row r="5" spans="1:18">
      <c r="A5" s="37">
        <v>1</v>
      </c>
      <c r="B5" s="38" t="str">
        <f>'ชั้น ม.1'!C7</f>
        <v>เด็กชายสิรวิชญ์ ประเสริฐการ</v>
      </c>
      <c r="C5" s="37" t="s">
        <v>40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7">
        <v>2</v>
      </c>
      <c r="B6" s="38" t="str">
        <f>'ชั้น ม.1'!C16</f>
        <v>เด็กชายรพีภัทร  คำลาย</v>
      </c>
      <c r="C6" s="37" t="s">
        <v>40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7">
        <v>3</v>
      </c>
      <c r="B7" s="38" t="str">
        <f>'ชั้น ม.1'!C19</f>
        <v>เด็กชายเอกภพ  ควบพิมาย</v>
      </c>
      <c r="C7" s="37" t="s">
        <v>40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7">
        <v>4</v>
      </c>
      <c r="B8" s="38" t="str">
        <f>'ชั้น ม.1'!C28</f>
        <v>เด็กหญิงณัฐริกา  ชินหัวดง</v>
      </c>
      <c r="C8" s="37" t="s">
        <v>40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37">
        <v>5</v>
      </c>
      <c r="B9" s="38" t="str">
        <f>'ชั้น ม.1'!C31</f>
        <v>เด็กหญิงวารุณี  ทิพมนต์</v>
      </c>
      <c r="C9" s="37" t="s">
        <v>40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7">
        <v>6</v>
      </c>
      <c r="B10" s="38" t="str">
        <f>'ชั้น ม.2'!C13</f>
        <v>เด็กชายจตุพงษ์   ปมทองหลาง</v>
      </c>
      <c r="C10" s="37" t="s">
        <v>41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7">
        <v>7</v>
      </c>
      <c r="B11" s="38" t="str">
        <f>'ชั้น ม.2'!C16</f>
        <v>เด็กชายนพดล   เชื่อฟัง</v>
      </c>
      <c r="C11" s="37" t="s">
        <v>41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7">
        <v>8</v>
      </c>
      <c r="B12" s="38" t="str">
        <f>'ชั้น ม.2'!C24</f>
        <v>เด็กหญิงรสิกา   เพ็ชรกิ่ง</v>
      </c>
      <c r="C12" s="37" t="s">
        <v>41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7">
        <v>9</v>
      </c>
      <c r="B13" s="38" t="str">
        <f>'ชั้น ม.2'!C27</f>
        <v>เด็กหญิงพัชรา   สังข์ขาว</v>
      </c>
      <c r="C13" s="37" t="s">
        <v>41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7">
        <v>10</v>
      </c>
      <c r="B14" s="38" t="str">
        <f>'ชั้น ม.2'!C36</f>
        <v>เด็กหญิงนฤมล   เนินกลาง</v>
      </c>
      <c r="C14" s="37" t="s">
        <v>41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7">
        <v>11</v>
      </c>
      <c r="B15" s="38" t="str">
        <f>'ชั้น ม.3'!C6</f>
        <v>เด็กชายชนาธิป   เพ็งรัมย์</v>
      </c>
      <c r="C15" s="37" t="s">
        <v>42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>
      <c r="A16" s="37">
        <v>12</v>
      </c>
      <c r="B16" s="38" t="str">
        <f>'ชั้น ม.3'!C9</f>
        <v>เด็กชายวิทยา   ศรีเล</v>
      </c>
      <c r="C16" s="37" t="s">
        <v>42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>
      <c r="A17" s="37">
        <v>13</v>
      </c>
      <c r="B17" s="38" t="str">
        <f>'ชั้น ม.3'!C15</f>
        <v>เด็กชายธนวัฒน์   สงวนศักดิ์</v>
      </c>
      <c r="C17" s="37" t="s">
        <v>42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18">
      <c r="A18" s="37">
        <v>14</v>
      </c>
      <c r="B18" s="38" t="str">
        <f>'ชั้น ม.3'!C24</f>
        <v>เด็กหญิงวิลาสินี   ดาวไธสง</v>
      </c>
      <c r="C18" s="37" t="s">
        <v>42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1:18">
      <c r="A19" s="37">
        <v>15</v>
      </c>
      <c r="B19" s="38" t="str">
        <f>'ชั้น ม.3'!C27</f>
        <v>เด็กหญิงแพรชมพู   สว่างจิตร</v>
      </c>
      <c r="C19" s="37" t="s">
        <v>42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>
      <c r="A20" s="37">
        <v>16</v>
      </c>
      <c r="B20" s="38" t="str">
        <f>'ชั้น ม.3'!C37</f>
        <v>เด็กหญิงสุจิตรา  แก้วเพ็ชรมะดัน</v>
      </c>
      <c r="C20" s="37" t="s">
        <v>42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>
      <c r="A21" s="37"/>
      <c r="B21" s="38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1:18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</sheetData>
  <mergeCells count="6">
    <mergeCell ref="A1:Q1"/>
    <mergeCell ref="A2:Q2"/>
    <mergeCell ref="A3:A4"/>
    <mergeCell ref="B3:B4"/>
    <mergeCell ref="C3:C4"/>
    <mergeCell ref="D3:R3"/>
  </mergeCells>
  <pageMargins left="0.82" right="0.19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3"/>
  <sheetViews>
    <sheetView topLeftCell="A13" workbookViewId="0">
      <selection activeCell="R7" sqref="R7"/>
    </sheetView>
  </sheetViews>
  <sheetFormatPr defaultColWidth="9" defaultRowHeight="21"/>
  <cols>
    <col min="1" max="1" width="4.85546875" style="35" customWidth="1"/>
    <col min="2" max="2" width="26.85546875" style="35" bestFit="1" customWidth="1"/>
    <col min="3" max="3" width="7.7109375" style="35" customWidth="1"/>
    <col min="4" max="17" width="3.5703125" style="35" customWidth="1"/>
    <col min="18" max="18" width="3.85546875" style="35" customWidth="1"/>
    <col min="19" max="16384" width="9" style="35"/>
  </cols>
  <sheetData>
    <row r="1" spans="1:18">
      <c r="A1" s="82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>
      <c r="A2" s="82" t="s">
        <v>83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>
      <c r="A3" s="83" t="s">
        <v>37</v>
      </c>
      <c r="B3" s="83" t="s">
        <v>4</v>
      </c>
      <c r="C3" s="83" t="s">
        <v>38</v>
      </c>
      <c r="D3" s="84" t="s">
        <v>39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47.25" customHeight="1">
      <c r="A4" s="83"/>
      <c r="B4" s="83"/>
      <c r="C4" s="83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8"/>
    </row>
    <row r="5" spans="1:18">
      <c r="A5" s="37">
        <v>1</v>
      </c>
      <c r="B5" s="38" t="str">
        <f>'ชั้น ม.1'!C8</f>
        <v>เด็กชายจิระวัฒน์ ประโมศรี</v>
      </c>
      <c r="C5" s="37" t="s">
        <v>40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7">
        <v>2</v>
      </c>
      <c r="B6" s="38" t="str">
        <f>'ชั้น ม.1'!C15</f>
        <v>เด็กชายนัธทวัฒน์ วรทองหลาง</v>
      </c>
      <c r="C6" s="37" t="s">
        <v>40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7">
        <v>3</v>
      </c>
      <c r="B7" s="38" t="str">
        <f>'ชั้น ม.1'!C20</f>
        <v>เด็กชายอดิลักษณ์  เขลิ๊กกระโทก</v>
      </c>
      <c r="C7" s="37" t="s">
        <v>40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7">
        <v>4</v>
      </c>
      <c r="B8" s="38" t="str">
        <f>'ชั้น ม.1'!C27</f>
        <v>เด็กหญิงจุฑามาศ  ศิรินอก</v>
      </c>
      <c r="C8" s="37" t="s">
        <v>40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37">
        <v>5</v>
      </c>
      <c r="B9" s="38" t="str">
        <f>'ชั้น ม.2'!C5</f>
        <v>เด็กชายนิกร   ดำเนินงาม</v>
      </c>
      <c r="C9" s="37" t="s">
        <v>41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7">
        <v>6</v>
      </c>
      <c r="B10" s="38" t="str">
        <f>'ชั้น ม.2'!C12</f>
        <v>เด็กชายจิรเดช   สว่างจิตร</v>
      </c>
      <c r="C10" s="37" t="s">
        <v>41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7">
        <v>7</v>
      </c>
      <c r="B11" s="38" t="str">
        <f>'ชั้น ม.2'!C17</f>
        <v>เด็กชายกฤษณะ   ทุมมาจันทร์</v>
      </c>
      <c r="C11" s="37" t="s">
        <v>41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7">
        <v>8</v>
      </c>
      <c r="B12" s="38" t="str">
        <f>'ชั้น ม.2'!C23</f>
        <v>เด็กหญิงกัญญ์วรา  จันทรภักดี</v>
      </c>
      <c r="C12" s="37" t="s">
        <v>41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7">
        <v>9</v>
      </c>
      <c r="B13" s="38" t="str">
        <f>'ชั้น ม.2'!C28</f>
        <v>เด็กหญิงสิริกานต์   คุ้มพันธุ์</v>
      </c>
      <c r="C13" s="37" t="s">
        <v>41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7">
        <v>10</v>
      </c>
      <c r="B14" s="38" t="str">
        <f>'ชั้น ม.2'!C35</f>
        <v>เด็กหญิงสายสมร   เลิศประเสริฐ</v>
      </c>
      <c r="C14" s="37" t="s">
        <v>41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7">
        <v>11</v>
      </c>
      <c r="B15" s="38" t="str">
        <f>'ชั้น ม.3'!C5</f>
        <v>เด็กชายจิรายุ   นาสี</v>
      </c>
      <c r="C15" s="37" t="s">
        <v>42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>
      <c r="A16" s="37">
        <v>12</v>
      </c>
      <c r="B16" s="38" t="str">
        <f>'ชั้น ม.3'!C10</f>
        <v>เด็กชายนัฐวุฒิ   ร่มเริง</v>
      </c>
      <c r="C16" s="37" t="s">
        <v>42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>
      <c r="A17" s="37">
        <v>13</v>
      </c>
      <c r="B17" s="38" t="str">
        <f>'ชั้น ม.3'!C16</f>
        <v>เด็กชายอนุศิษฏ์   นาภูมิ</v>
      </c>
      <c r="C17" s="37" t="s">
        <v>42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18">
      <c r="A18" s="37">
        <v>14</v>
      </c>
      <c r="B18" s="38" t="str">
        <f>'ชั้น ม.3'!C23</f>
        <v>เด็กหญิงณัฐริกา   บ่อพิมาย</v>
      </c>
      <c r="C18" s="37" t="s">
        <v>42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1:18">
      <c r="A19" s="37">
        <v>15</v>
      </c>
      <c r="B19" s="38" t="str">
        <f>'ชั้น ม.3'!C28</f>
        <v>เด็กหญิงวรัญญา   สานคล่อง</v>
      </c>
      <c r="C19" s="37" t="s">
        <v>42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>
      <c r="A20" s="37">
        <v>16</v>
      </c>
      <c r="B20" s="38" t="str">
        <f>'ชั้น ม.3'!C36</f>
        <v>เด็กหญิงรวิสรา  ศรีทอง</v>
      </c>
      <c r="C20" s="37" t="s">
        <v>42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>
      <c r="A21" s="37"/>
      <c r="B21" s="38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1:18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</sheetData>
  <mergeCells count="6">
    <mergeCell ref="A1:Q1"/>
    <mergeCell ref="A2:Q2"/>
    <mergeCell ref="A3:A4"/>
    <mergeCell ref="B3:B4"/>
    <mergeCell ref="C3:C4"/>
    <mergeCell ref="D3:R3"/>
  </mergeCells>
  <pageMargins left="0.72" right="0.2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3"/>
  <sheetViews>
    <sheetView topLeftCell="A13" workbookViewId="0">
      <selection activeCell="K20" sqref="K20"/>
    </sheetView>
  </sheetViews>
  <sheetFormatPr defaultColWidth="9" defaultRowHeight="21"/>
  <cols>
    <col min="1" max="1" width="4.85546875" style="35" customWidth="1"/>
    <col min="2" max="2" width="25.5703125" style="35" bestFit="1" customWidth="1"/>
    <col min="3" max="3" width="7.7109375" style="35" customWidth="1"/>
    <col min="4" max="17" width="3.5703125" style="35" customWidth="1"/>
    <col min="18" max="18" width="3.7109375" style="35" customWidth="1"/>
    <col min="19" max="16384" width="9" style="35"/>
  </cols>
  <sheetData>
    <row r="1" spans="1:18">
      <c r="A1" s="82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>
      <c r="A2" s="82" t="s">
        <v>84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>
      <c r="A3" s="83" t="s">
        <v>37</v>
      </c>
      <c r="B3" s="83" t="s">
        <v>4</v>
      </c>
      <c r="C3" s="83" t="s">
        <v>38</v>
      </c>
      <c r="D3" s="84" t="s">
        <v>39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43.5" customHeight="1">
      <c r="A4" s="83"/>
      <c r="B4" s="83"/>
      <c r="C4" s="83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8"/>
    </row>
    <row r="5" spans="1:18">
      <c r="A5" s="37">
        <v>1</v>
      </c>
      <c r="B5" s="38" t="str">
        <f>'ชั้น ม.1'!C9</f>
        <v>เด็กชายภัควัตร อินสำราญ</v>
      </c>
      <c r="C5" s="37" t="s">
        <v>40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7">
        <v>2</v>
      </c>
      <c r="B6" s="38" t="str">
        <f>'ชั้น ม.1'!C14</f>
        <v>เด็กชายจักรพันธ์ ขันแข็ง</v>
      </c>
      <c r="C6" s="37" t="s">
        <v>40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7">
        <v>3</v>
      </c>
      <c r="B7" s="38" t="str">
        <f>'ชั้น ม.1'!C21</f>
        <v>เด็กชายโรจน์ศักดิ์  คลอดกลาง</v>
      </c>
      <c r="C7" s="37" t="s">
        <v>40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7">
        <v>4</v>
      </c>
      <c r="B8" s="38" t="str">
        <f>'ชั้น ม.1'!C26</f>
        <v>เด็กหญิงจุฑารัตน์ ศิรินอก</v>
      </c>
      <c r="C8" s="37" t="s">
        <v>40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37">
        <v>5</v>
      </c>
      <c r="B9" s="38" t="str">
        <f>'ชั้น ม.2'!C6</f>
        <v>เด็กชายพีรพัฒน์   อาจศึก</v>
      </c>
      <c r="C9" s="37" t="s">
        <v>41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7">
        <v>6</v>
      </c>
      <c r="B10" s="38" t="str">
        <f>'ชั้น ม.2'!C10</f>
        <v>เด็กชายวีรพล   รันรัดติญา</v>
      </c>
      <c r="C10" s="37" t="s">
        <v>41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7">
        <v>7</v>
      </c>
      <c r="B11" s="38" t="str">
        <f>'ชั้น ม.2'!C18</f>
        <v>เด็กชายมนูญ  ทิพย์กระโทก</v>
      </c>
      <c r="C11" s="37" t="s">
        <v>41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7">
        <v>8</v>
      </c>
      <c r="B12" s="38" t="str">
        <f>'ชั้น ม.2'!C22</f>
        <v>เด็กหญิงอารยา   กิ่งกลาง</v>
      </c>
      <c r="C12" s="37" t="s">
        <v>41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7">
        <v>9</v>
      </c>
      <c r="B13" s="38" t="str">
        <f>'ชั้น ม.2'!C29</f>
        <v>เด็กหญิงศิริรัตน์   จันทร์อ้วน</v>
      </c>
      <c r="C13" s="37" t="s">
        <v>41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7">
        <v>10</v>
      </c>
      <c r="B14" s="38" t="str">
        <f>'ชั้น ม.2'!C34</f>
        <v>เด็กหญิงบุญยืน   นินพิมาย</v>
      </c>
      <c r="C14" s="37" t="s">
        <v>41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7">
        <v>11</v>
      </c>
      <c r="B15" s="38" t="str">
        <f>'ชั้น ม.2'!C40</f>
        <v>เด็กหญิงสุภัทราวดี   มาตกลาง</v>
      </c>
      <c r="C15" s="37" t="s">
        <v>41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>
      <c r="A16" s="37">
        <v>12</v>
      </c>
      <c r="B16" s="38" t="str">
        <f>'ชั้น ม.3'!C11</f>
        <v>เด็กชายชัยวัฒน์   ท้องพิมาย</v>
      </c>
      <c r="C16" s="37" t="s">
        <v>42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>
      <c r="A17" s="37">
        <v>13</v>
      </c>
      <c r="B17" s="38" t="str">
        <f>'ชั้น ม.3'!C17</f>
        <v>เด็กชายนำชัย   ผายพิมาย</v>
      </c>
      <c r="C17" s="37" t="s">
        <v>42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18">
      <c r="A18" s="37">
        <v>14</v>
      </c>
      <c r="B18" s="38" t="str">
        <f>'ชั้น ม.3'!C22</f>
        <v>เด็กหญิงจุรีรัตน์   ท้องพิมาย</v>
      </c>
      <c r="C18" s="37" t="s">
        <v>42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1:18">
      <c r="A19" s="37">
        <v>15</v>
      </c>
      <c r="B19" s="38" t="str">
        <f>'ชั้น ม.3'!C29</f>
        <v>เด็กหญิงจิราพร   ดีพิมาย</v>
      </c>
      <c r="C19" s="37" t="s">
        <v>42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>
      <c r="A20" s="37">
        <v>16</v>
      </c>
      <c r="B20" s="38" t="str">
        <f>'ชั้น ม.3'!C35</f>
        <v>เด็กหญิงจิรพัชร   ใช้ช้าง</v>
      </c>
      <c r="C20" s="37" t="s">
        <v>42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>
      <c r="A21" s="37">
        <v>17</v>
      </c>
      <c r="B21" s="38" t="s">
        <v>187</v>
      </c>
      <c r="C21" s="37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1:18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</sheetData>
  <mergeCells count="6">
    <mergeCell ref="A1:Q1"/>
    <mergeCell ref="A2:Q2"/>
    <mergeCell ref="A3:A4"/>
    <mergeCell ref="B3:B4"/>
    <mergeCell ref="C3:C4"/>
    <mergeCell ref="D3:R3"/>
  </mergeCells>
  <pageMargins left="0.86" right="0.16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3"/>
  <sheetViews>
    <sheetView topLeftCell="A13" workbookViewId="0">
      <selection activeCell="D3" sqref="D3:R3"/>
    </sheetView>
  </sheetViews>
  <sheetFormatPr defaultColWidth="9" defaultRowHeight="21"/>
  <cols>
    <col min="1" max="1" width="4.85546875" style="35" customWidth="1"/>
    <col min="2" max="2" width="28.7109375" style="35" bestFit="1" customWidth="1"/>
    <col min="3" max="3" width="7.140625" style="35" customWidth="1"/>
    <col min="4" max="16" width="3.5703125" style="35" customWidth="1"/>
    <col min="17" max="17" width="3.85546875" style="35" customWidth="1"/>
    <col min="18" max="18" width="3.7109375" style="35" customWidth="1"/>
    <col min="19" max="16384" width="9" style="35"/>
  </cols>
  <sheetData>
    <row r="1" spans="1:18">
      <c r="A1" s="82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>
      <c r="A2" s="82" t="s">
        <v>85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>
      <c r="A3" s="83" t="s">
        <v>37</v>
      </c>
      <c r="B3" s="83" t="s">
        <v>4</v>
      </c>
      <c r="C3" s="83" t="s">
        <v>38</v>
      </c>
      <c r="D3" s="84" t="s">
        <v>39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51" customHeight="1">
      <c r="A4" s="83"/>
      <c r="B4" s="83"/>
      <c r="C4" s="83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8"/>
    </row>
    <row r="5" spans="1:18">
      <c r="A5" s="37">
        <v>1</v>
      </c>
      <c r="B5" s="38" t="str">
        <f>'ชั้น ม.1'!C10</f>
        <v>เด็กชายสิทธิชัย ปัญญาใส</v>
      </c>
      <c r="C5" s="37" t="s">
        <v>40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7">
        <v>2</v>
      </c>
      <c r="B6" s="38" t="str">
        <f>'ชั้น ม.1'!C13</f>
        <v>เด็กชายวายุ  ดีพิมาย</v>
      </c>
      <c r="C6" s="37" t="s">
        <v>40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7">
        <v>3</v>
      </c>
      <c r="B7" s="38" t="str">
        <f>'ชั้น ม.1'!C32</f>
        <v>เด็กชายกิตติศักดิ์   จันทะวงษา</v>
      </c>
      <c r="C7" s="37" t="s">
        <v>40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7">
        <v>4</v>
      </c>
      <c r="B8" s="38" t="str">
        <f>'ชั้น ม.1'!C25</f>
        <v>เด็กหญิงธารทิพย์ โชติกลาง</v>
      </c>
      <c r="C8" s="37" t="s">
        <v>40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37">
        <v>5</v>
      </c>
      <c r="B9" s="38" t="str">
        <f>'ชั้น ม.2'!C7</f>
        <v>เด็กชายจีระพงศ์   บ่อพิมาย</v>
      </c>
      <c r="C9" s="37" t="s">
        <v>41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7">
        <v>6</v>
      </c>
      <c r="B10" s="38" t="str">
        <f>'ชั้น ม.2'!C9</f>
        <v>เด็กชายธีรยุทธ   หมู่ทองหลาง</v>
      </c>
      <c r="C10" s="37" t="s">
        <v>41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7">
        <v>7</v>
      </c>
      <c r="B11" s="38" t="str">
        <f>'ชั้น ม.2'!C19</f>
        <v>เด็กชายนุกูล   เทียนแย้ม</v>
      </c>
      <c r="C11" s="37" t="s">
        <v>41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7">
        <v>8</v>
      </c>
      <c r="B12" s="38" t="e">
        <f>'ชั้น ม.2'!#REF!</f>
        <v>#REF!</v>
      </c>
      <c r="C12" s="37" t="s">
        <v>41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7">
        <v>9</v>
      </c>
      <c r="B13" s="38" t="str">
        <f>'ชั้น ม.2'!C30</f>
        <v>เด็กหญิงฌัฐชา   หมอไข่</v>
      </c>
      <c r="C13" s="37" t="s">
        <v>41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7">
        <v>10</v>
      </c>
      <c r="B14" s="38" t="str">
        <f>'ชั้น ม.2'!C33</f>
        <v>เด็กหญิงธิดารัตน์   อัครมะหะเวทน์</v>
      </c>
      <c r="C14" s="37" t="s">
        <v>41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7">
        <v>11</v>
      </c>
      <c r="B15" s="38" t="str">
        <f>'ชั้น ม.2'!C39</f>
        <v>เด็กหญิงกนกวรรณ  แตงกระโทก</v>
      </c>
      <c r="C15" s="37" t="s">
        <v>41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>
      <c r="A16" s="37">
        <v>12</v>
      </c>
      <c r="B16" s="38" t="str">
        <f>'ชั้น ม.3'!C12</f>
        <v>เด็กชายนนทวรรษ   บุญมาก</v>
      </c>
      <c r="C16" s="37" t="s">
        <v>42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>
      <c r="A17" s="37">
        <v>13</v>
      </c>
      <c r="B17" s="38" t="str">
        <f>'ชั้น ม.3'!C18</f>
        <v>เด็กชายจิรายุทธ์   ใช้ช้าง</v>
      </c>
      <c r="C17" s="37" t="s">
        <v>42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18">
      <c r="A18" s="37">
        <v>14</v>
      </c>
      <c r="B18" s="38" t="str">
        <f>'ชั้น ม.3'!C20</f>
        <v>เด็กชายภานุเดช   เดชบุรัมย์</v>
      </c>
      <c r="C18" s="37" t="s">
        <v>42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1:18">
      <c r="A19" s="37">
        <v>15</v>
      </c>
      <c r="B19" s="38" t="str">
        <f>'ชั้น ม.3'!C30</f>
        <v>เด็กหญิงวรพนิต   มะณีด่านจาก</v>
      </c>
      <c r="C19" s="37" t="s">
        <v>42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>
      <c r="A20" s="37">
        <v>16</v>
      </c>
      <c r="B20" s="38" t="str">
        <f>'ชั้น ม.3'!C34</f>
        <v>เด็กหญิงอาทิตยา   สิงห์นันท์</v>
      </c>
      <c r="C20" s="37" t="s">
        <v>42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>
      <c r="A21" s="37"/>
      <c r="B21" s="38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1:18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</sheetData>
  <mergeCells count="6">
    <mergeCell ref="A1:Q1"/>
    <mergeCell ref="A2:Q2"/>
    <mergeCell ref="A3:A4"/>
    <mergeCell ref="B3:B4"/>
    <mergeCell ref="C3:C4"/>
    <mergeCell ref="D3:R3"/>
  </mergeCells>
  <pageMargins left="0.74" right="0.13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3"/>
  <sheetViews>
    <sheetView topLeftCell="A19" workbookViewId="0">
      <selection activeCell="U7" sqref="U7"/>
    </sheetView>
  </sheetViews>
  <sheetFormatPr defaultColWidth="9" defaultRowHeight="21"/>
  <cols>
    <col min="1" max="1" width="4.85546875" style="35" customWidth="1"/>
    <col min="2" max="2" width="27.28515625" style="35" customWidth="1"/>
    <col min="3" max="3" width="7.5703125" style="35" customWidth="1"/>
    <col min="4" max="17" width="3.5703125" style="35" customWidth="1"/>
    <col min="18" max="18" width="3.42578125" style="35" customWidth="1"/>
    <col min="19" max="16384" width="9" style="35"/>
  </cols>
  <sheetData>
    <row r="1" spans="1:18">
      <c r="A1" s="82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>
      <c r="A3" s="83" t="s">
        <v>37</v>
      </c>
      <c r="B3" s="83" t="s">
        <v>4</v>
      </c>
      <c r="C3" s="83" t="s">
        <v>38</v>
      </c>
      <c r="D3" s="85" t="s">
        <v>39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8" ht="54.75" customHeight="1">
      <c r="A4" s="83"/>
      <c r="B4" s="83"/>
      <c r="C4" s="83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8"/>
    </row>
    <row r="5" spans="1:18">
      <c r="A5" s="37">
        <v>1</v>
      </c>
      <c r="B5" s="38" t="str">
        <f>'ชั้น ม.1'!C11</f>
        <v>เด็กชายมารุต  เสริฐเจริญ</v>
      </c>
      <c r="C5" s="37" t="s">
        <v>40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7">
        <v>2</v>
      </c>
      <c r="B6" s="38" t="str">
        <f>'ชั้น ม.1'!C12</f>
        <v>เด็กชายธนภัทร บุญยิ่ง</v>
      </c>
      <c r="C6" s="37" t="s">
        <v>40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7">
        <v>3</v>
      </c>
      <c r="B7" s="38" t="str">
        <f>'ชั้น ม.1'!C22</f>
        <v>เด็กหญิงหทัยชนก  ยังธิโต</v>
      </c>
      <c r="C7" s="37" t="s">
        <v>40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7">
        <v>4</v>
      </c>
      <c r="B8" s="38" t="str">
        <f>'ชั้น ม.1'!C23</f>
        <v>เด็กหญิงชนิกานต์  ตัวอย่าง</v>
      </c>
      <c r="C8" s="37" t="s">
        <v>40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37">
        <v>5</v>
      </c>
      <c r="B9" s="38" t="str">
        <f>'ชั้น ม.1'!C24</f>
        <v>เด็กหญิงวงศธร หมัดแม่น</v>
      </c>
      <c r="C9" s="37" t="s">
        <v>40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7">
        <v>6</v>
      </c>
      <c r="B10" s="38" t="str">
        <f>'ชั้น ม.2'!C8</f>
        <v>เด็กชายคมสัน   ชอบบนกลาง</v>
      </c>
      <c r="C10" s="37" t="s">
        <v>41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7">
        <v>7</v>
      </c>
      <c r="B11" s="38" t="str">
        <f>'ชั้น ม.2'!C20</f>
        <v>เด็กชายสหวัฒน์  นาคพัฒพะเนาว์</v>
      </c>
      <c r="C11" s="37" t="s">
        <v>41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7">
        <v>8</v>
      </c>
      <c r="B12" s="38" t="str">
        <f>'ชั้น ม.2'!C21</f>
        <v>เด็กหญิงกัลยารัตน์   ส่งพิมาย</v>
      </c>
      <c r="C12" s="37" t="s">
        <v>41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7">
        <v>9</v>
      </c>
      <c r="B13" s="38" t="str">
        <f>'ชั้น ม.2'!C31</f>
        <v>เด็กหญิงวนัสชยา   ทวีสูง</v>
      </c>
      <c r="C13" s="37" t="s">
        <v>41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7">
        <v>10</v>
      </c>
      <c r="B14" s="38" t="str">
        <f>'ชั้น ม.2'!C32</f>
        <v>เด็กหญิงทิพย์วิมล   จรูณศรี</v>
      </c>
      <c r="C14" s="37" t="s">
        <v>41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7">
        <v>11</v>
      </c>
      <c r="B15" s="38" t="str">
        <f>'ชั้น ม.2'!C38</f>
        <v>เด็กหญิงศิรินภา  การสอน</v>
      </c>
      <c r="C15" s="37" t="s">
        <v>41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>
      <c r="A16" s="37">
        <v>12</v>
      </c>
      <c r="B16" s="38" t="str">
        <f>'ชั้น ม.3'!C13</f>
        <v>เด็กชายอนุวัฒน์   สัจจา</v>
      </c>
      <c r="C16" s="37" t="s">
        <v>42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>
      <c r="A17" s="37">
        <v>13</v>
      </c>
      <c r="B17" s="38" t="str">
        <f>'ชั้น ม.3'!C19</f>
        <v>เด็กชายณัฐพล   แท่งกระโทก</v>
      </c>
      <c r="C17" s="37" t="s">
        <v>42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18">
      <c r="A18" s="37">
        <v>14</v>
      </c>
      <c r="B18" s="38" t="str">
        <f>'ชั้น ม.3'!C21</f>
        <v>เด็กหญิงกัลยารัตน์   เฮฮา</v>
      </c>
      <c r="C18" s="37" t="s">
        <v>42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1:18">
      <c r="A19" s="37">
        <v>15</v>
      </c>
      <c r="B19" s="38" t="str">
        <f>'ชั้น ม.3'!C31</f>
        <v>เด็กหญิงพัชรี   มองทองหลาง</v>
      </c>
      <c r="C19" s="37" t="s">
        <v>42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>
      <c r="A20" s="37">
        <v>16</v>
      </c>
      <c r="B20" s="38" t="str">
        <f>'ชั้น ม.3'!C32</f>
        <v>เด็กหญิงนิตติยา   ทองกระโทก</v>
      </c>
      <c r="C20" s="37" t="s">
        <v>42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>
      <c r="A21" s="37"/>
      <c r="B21" s="38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1:18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</sheetData>
  <mergeCells count="6">
    <mergeCell ref="A1:Q1"/>
    <mergeCell ref="A2:Q2"/>
    <mergeCell ref="A3:A4"/>
    <mergeCell ref="B3:B4"/>
    <mergeCell ref="C3:C4"/>
    <mergeCell ref="D3:R3"/>
  </mergeCells>
  <pageMargins left="0.84" right="0.12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25"/>
  <sheetViews>
    <sheetView workbookViewId="0">
      <selection activeCell="C18" sqref="C18"/>
    </sheetView>
  </sheetViews>
  <sheetFormatPr defaultColWidth="9" defaultRowHeight="20.25"/>
  <cols>
    <col min="1" max="1" width="8" style="42" customWidth="1"/>
    <col min="2" max="2" width="15.7109375" style="48" customWidth="1"/>
    <col min="3" max="3" width="15.7109375" style="42" customWidth="1"/>
    <col min="4" max="4" width="19.42578125" style="42" bestFit="1" customWidth="1"/>
    <col min="5" max="5" width="18.7109375" style="42" bestFit="1" customWidth="1"/>
    <col min="6" max="6" width="15.140625" style="42" customWidth="1"/>
    <col min="7" max="7" width="16.42578125" style="42" customWidth="1"/>
    <col min="8" max="8" width="16.7109375" style="42" customWidth="1"/>
    <col min="9" max="11" width="10.7109375" style="42" bestFit="1" customWidth="1"/>
    <col min="12" max="12" width="9" style="42"/>
    <col min="13" max="13" width="9.85546875" style="42" bestFit="1" customWidth="1"/>
    <col min="14" max="15" width="10.85546875" style="42" bestFit="1" customWidth="1"/>
    <col min="16" max="16" width="11.42578125" style="42" bestFit="1" customWidth="1"/>
    <col min="17" max="17" width="10" style="42" bestFit="1" customWidth="1"/>
    <col min="18" max="19" width="11" style="42" bestFit="1" customWidth="1"/>
    <col min="20" max="20" width="11.42578125" style="42" bestFit="1" customWidth="1"/>
    <col min="21" max="16384" width="9" style="42"/>
  </cols>
  <sheetData>
    <row r="1" spans="1:8">
      <c r="A1" s="88" t="s">
        <v>43</v>
      </c>
      <c r="B1" s="88"/>
      <c r="C1" s="88"/>
      <c r="D1" s="88"/>
      <c r="E1" s="88"/>
      <c r="F1" s="88"/>
      <c r="G1" s="88"/>
      <c r="H1" s="88"/>
    </row>
    <row r="2" spans="1:8">
      <c r="A2" s="88" t="s">
        <v>59</v>
      </c>
      <c r="B2" s="88"/>
      <c r="C2" s="88"/>
      <c r="D2" s="88"/>
      <c r="E2" s="88"/>
      <c r="F2" s="88"/>
      <c r="G2" s="88"/>
      <c r="H2" s="88"/>
    </row>
    <row r="3" spans="1:8" ht="24" customHeight="1">
      <c r="A3" s="89" t="s">
        <v>44</v>
      </c>
      <c r="B3" s="89" t="s">
        <v>45</v>
      </c>
      <c r="C3" s="89" t="s">
        <v>46</v>
      </c>
      <c r="D3" s="89"/>
      <c r="E3" s="89"/>
      <c r="F3" s="89"/>
      <c r="G3" s="89"/>
      <c r="H3" s="89"/>
    </row>
    <row r="4" spans="1:8" ht="25.5" customHeight="1">
      <c r="A4" s="89"/>
      <c r="B4" s="89"/>
      <c r="C4" s="43" t="s">
        <v>58</v>
      </c>
      <c r="D4" s="43" t="s">
        <v>47</v>
      </c>
      <c r="E4" s="43" t="s">
        <v>48</v>
      </c>
      <c r="F4" s="43" t="s">
        <v>49</v>
      </c>
      <c r="G4" s="43" t="s">
        <v>57</v>
      </c>
      <c r="H4" s="43" t="s">
        <v>50</v>
      </c>
    </row>
    <row r="5" spans="1:8">
      <c r="A5" s="44">
        <v>1</v>
      </c>
      <c r="B5" s="44" t="s">
        <v>61</v>
      </c>
      <c r="C5" s="45" t="s">
        <v>51</v>
      </c>
      <c r="D5" s="45" t="s">
        <v>52</v>
      </c>
      <c r="E5" s="45" t="s">
        <v>53</v>
      </c>
      <c r="F5" s="45" t="s">
        <v>54</v>
      </c>
      <c r="G5" s="45" t="s">
        <v>55</v>
      </c>
      <c r="H5" s="45" t="s">
        <v>56</v>
      </c>
    </row>
    <row r="6" spans="1:8">
      <c r="A6" s="44">
        <v>2</v>
      </c>
      <c r="B6" s="47" t="s">
        <v>62</v>
      </c>
      <c r="C6" s="45" t="str">
        <f t="shared" ref="C6:G21" si="0">D5</f>
        <v>กลุ่มที่ 2</v>
      </c>
      <c r="D6" s="45" t="str">
        <f t="shared" si="0"/>
        <v>กลุ่มที่ 3</v>
      </c>
      <c r="E6" s="45" t="str">
        <f t="shared" si="0"/>
        <v>กลุ่มที่ 4</v>
      </c>
      <c r="F6" s="45" t="str">
        <f t="shared" si="0"/>
        <v>กลุ่มที่ 5</v>
      </c>
      <c r="G6" s="45" t="str">
        <f t="shared" si="0"/>
        <v>กลุ่มที่ 6</v>
      </c>
      <c r="H6" s="45" t="str">
        <f t="shared" ref="H6:H24" si="1">C5</f>
        <v>กลุ่มที่ 1</v>
      </c>
    </row>
    <row r="7" spans="1:8">
      <c r="A7" s="44">
        <v>3</v>
      </c>
      <c r="B7" s="44" t="s">
        <v>63</v>
      </c>
      <c r="C7" s="45" t="str">
        <f t="shared" si="0"/>
        <v>กลุ่มที่ 3</v>
      </c>
      <c r="D7" s="45" t="str">
        <f t="shared" si="0"/>
        <v>กลุ่มที่ 4</v>
      </c>
      <c r="E7" s="45" t="str">
        <f t="shared" si="0"/>
        <v>กลุ่มที่ 5</v>
      </c>
      <c r="F7" s="45" t="str">
        <f t="shared" si="0"/>
        <v>กลุ่มที่ 6</v>
      </c>
      <c r="G7" s="45" t="str">
        <f t="shared" si="0"/>
        <v>กลุ่มที่ 1</v>
      </c>
      <c r="H7" s="45" t="str">
        <f t="shared" si="1"/>
        <v>กลุ่มที่ 2</v>
      </c>
    </row>
    <row r="8" spans="1:8">
      <c r="A8" s="44">
        <v>4</v>
      </c>
      <c r="B8" s="44" t="s">
        <v>64</v>
      </c>
      <c r="C8" s="45" t="str">
        <f t="shared" si="0"/>
        <v>กลุ่มที่ 4</v>
      </c>
      <c r="D8" s="45" t="str">
        <f t="shared" si="0"/>
        <v>กลุ่มที่ 5</v>
      </c>
      <c r="E8" s="45" t="str">
        <f t="shared" si="0"/>
        <v>กลุ่มที่ 6</v>
      </c>
      <c r="F8" s="45" t="str">
        <f t="shared" si="0"/>
        <v>กลุ่มที่ 1</v>
      </c>
      <c r="G8" s="45" t="str">
        <f t="shared" si="0"/>
        <v>กลุ่มที่ 2</v>
      </c>
      <c r="H8" s="45" t="str">
        <f t="shared" si="1"/>
        <v>กลุ่มที่ 3</v>
      </c>
    </row>
    <row r="9" spans="1:8">
      <c r="A9" s="44">
        <v>5</v>
      </c>
      <c r="B9" s="44" t="s">
        <v>65</v>
      </c>
      <c r="C9" s="45" t="str">
        <f t="shared" si="0"/>
        <v>กลุ่มที่ 5</v>
      </c>
      <c r="D9" s="45" t="str">
        <f t="shared" si="0"/>
        <v>กลุ่มที่ 6</v>
      </c>
      <c r="E9" s="45" t="str">
        <f t="shared" si="0"/>
        <v>กลุ่มที่ 1</v>
      </c>
      <c r="F9" s="45" t="str">
        <f t="shared" si="0"/>
        <v>กลุ่มที่ 2</v>
      </c>
      <c r="G9" s="45" t="str">
        <f t="shared" si="0"/>
        <v>กลุ่มที่ 3</v>
      </c>
      <c r="H9" s="45" t="str">
        <f t="shared" si="1"/>
        <v>กลุ่มที่ 4</v>
      </c>
    </row>
    <row r="10" spans="1:8">
      <c r="A10" s="44">
        <v>6</v>
      </c>
      <c r="B10" s="44" t="s">
        <v>66</v>
      </c>
      <c r="C10" s="45" t="str">
        <f t="shared" si="0"/>
        <v>กลุ่มที่ 6</v>
      </c>
      <c r="D10" s="45" t="str">
        <f t="shared" si="0"/>
        <v>กลุ่มที่ 1</v>
      </c>
      <c r="E10" s="45" t="str">
        <f t="shared" si="0"/>
        <v>กลุ่มที่ 2</v>
      </c>
      <c r="F10" s="45" t="str">
        <f t="shared" si="0"/>
        <v>กลุ่มที่ 3</v>
      </c>
      <c r="G10" s="45" t="str">
        <f t="shared" si="0"/>
        <v>กลุ่มที่ 4</v>
      </c>
      <c r="H10" s="45" t="str">
        <f t="shared" si="1"/>
        <v>กลุ่มที่ 5</v>
      </c>
    </row>
    <row r="11" spans="1:8">
      <c r="A11" s="44">
        <v>7</v>
      </c>
      <c r="B11" s="44" t="s">
        <v>67</v>
      </c>
      <c r="C11" s="45" t="str">
        <f t="shared" si="0"/>
        <v>กลุ่มที่ 1</v>
      </c>
      <c r="D11" s="45" t="str">
        <f t="shared" si="0"/>
        <v>กลุ่มที่ 2</v>
      </c>
      <c r="E11" s="45" t="str">
        <f t="shared" si="0"/>
        <v>กลุ่มที่ 3</v>
      </c>
      <c r="F11" s="45" t="str">
        <f t="shared" si="0"/>
        <v>กลุ่มที่ 4</v>
      </c>
      <c r="G11" s="45" t="str">
        <f t="shared" si="0"/>
        <v>กลุ่มที่ 5</v>
      </c>
      <c r="H11" s="45" t="str">
        <f t="shared" si="1"/>
        <v>กลุ่มที่ 6</v>
      </c>
    </row>
    <row r="12" spans="1:8">
      <c r="A12" s="44">
        <v>8</v>
      </c>
      <c r="B12" s="44" t="s">
        <v>68</v>
      </c>
      <c r="C12" s="45" t="str">
        <f t="shared" si="0"/>
        <v>กลุ่มที่ 2</v>
      </c>
      <c r="D12" s="45" t="str">
        <f t="shared" si="0"/>
        <v>กลุ่มที่ 3</v>
      </c>
      <c r="E12" s="45" t="str">
        <f t="shared" si="0"/>
        <v>กลุ่มที่ 4</v>
      </c>
      <c r="F12" s="45" t="str">
        <f t="shared" si="0"/>
        <v>กลุ่มที่ 5</v>
      </c>
      <c r="G12" s="45" t="str">
        <f t="shared" si="0"/>
        <v>กลุ่มที่ 6</v>
      </c>
      <c r="H12" s="45" t="str">
        <f t="shared" si="1"/>
        <v>กลุ่มที่ 1</v>
      </c>
    </row>
    <row r="13" spans="1:8">
      <c r="A13" s="44">
        <v>9</v>
      </c>
      <c r="B13" s="44" t="s">
        <v>69</v>
      </c>
      <c r="C13" s="45" t="str">
        <f t="shared" si="0"/>
        <v>กลุ่มที่ 3</v>
      </c>
      <c r="D13" s="45" t="str">
        <f t="shared" si="0"/>
        <v>กลุ่มที่ 4</v>
      </c>
      <c r="E13" s="45" t="str">
        <f t="shared" si="0"/>
        <v>กลุ่มที่ 5</v>
      </c>
      <c r="F13" s="45" t="str">
        <f t="shared" si="0"/>
        <v>กลุ่มที่ 6</v>
      </c>
      <c r="G13" s="45" t="str">
        <f t="shared" si="0"/>
        <v>กลุ่มที่ 1</v>
      </c>
      <c r="H13" s="45" t="str">
        <f t="shared" si="1"/>
        <v>กลุ่มที่ 2</v>
      </c>
    </row>
    <row r="14" spans="1:8">
      <c r="A14" s="44">
        <v>10</v>
      </c>
      <c r="B14" s="44" t="s">
        <v>70</v>
      </c>
      <c r="C14" s="45" t="str">
        <f t="shared" si="0"/>
        <v>กลุ่มที่ 4</v>
      </c>
      <c r="D14" s="45" t="str">
        <f t="shared" si="0"/>
        <v>กลุ่มที่ 5</v>
      </c>
      <c r="E14" s="45" t="str">
        <f t="shared" si="0"/>
        <v>กลุ่มที่ 6</v>
      </c>
      <c r="F14" s="45" t="str">
        <f t="shared" si="0"/>
        <v>กลุ่มที่ 1</v>
      </c>
      <c r="G14" s="45" t="str">
        <f t="shared" si="0"/>
        <v>กลุ่มที่ 2</v>
      </c>
      <c r="H14" s="45" t="str">
        <f t="shared" si="1"/>
        <v>กลุ่มที่ 3</v>
      </c>
    </row>
    <row r="15" spans="1:8">
      <c r="A15" s="44">
        <v>11</v>
      </c>
      <c r="B15" s="44" t="s">
        <v>71</v>
      </c>
      <c r="C15" s="45" t="str">
        <f t="shared" si="0"/>
        <v>กลุ่มที่ 5</v>
      </c>
      <c r="D15" s="45" t="str">
        <f t="shared" si="0"/>
        <v>กลุ่มที่ 6</v>
      </c>
      <c r="E15" s="45" t="str">
        <f t="shared" si="0"/>
        <v>กลุ่มที่ 1</v>
      </c>
      <c r="F15" s="45" t="str">
        <f t="shared" si="0"/>
        <v>กลุ่มที่ 2</v>
      </c>
      <c r="G15" s="45" t="str">
        <f t="shared" si="0"/>
        <v>กลุ่มที่ 3</v>
      </c>
      <c r="H15" s="45" t="str">
        <f t="shared" si="1"/>
        <v>กลุ่มที่ 4</v>
      </c>
    </row>
    <row r="16" spans="1:8">
      <c r="A16" s="44">
        <v>12</v>
      </c>
      <c r="B16" s="44" t="s">
        <v>72</v>
      </c>
      <c r="C16" s="45" t="str">
        <f t="shared" si="0"/>
        <v>กลุ่มที่ 6</v>
      </c>
      <c r="D16" s="45" t="str">
        <f t="shared" si="0"/>
        <v>กลุ่มที่ 1</v>
      </c>
      <c r="E16" s="45" t="str">
        <f t="shared" si="0"/>
        <v>กลุ่มที่ 2</v>
      </c>
      <c r="F16" s="45" t="str">
        <f t="shared" si="0"/>
        <v>กลุ่มที่ 3</v>
      </c>
      <c r="G16" s="45" t="str">
        <f t="shared" si="0"/>
        <v>กลุ่มที่ 4</v>
      </c>
      <c r="H16" s="45" t="str">
        <f t="shared" si="1"/>
        <v>กลุ่มที่ 5</v>
      </c>
    </row>
    <row r="17" spans="1:8">
      <c r="A17" s="44">
        <v>13</v>
      </c>
      <c r="B17" s="44" t="s">
        <v>73</v>
      </c>
      <c r="C17" s="45" t="str">
        <f t="shared" si="0"/>
        <v>กลุ่มที่ 1</v>
      </c>
      <c r="D17" s="45" t="str">
        <f t="shared" si="0"/>
        <v>กลุ่มที่ 2</v>
      </c>
      <c r="E17" s="45" t="str">
        <f t="shared" si="0"/>
        <v>กลุ่มที่ 3</v>
      </c>
      <c r="F17" s="45" t="str">
        <f t="shared" si="0"/>
        <v>กลุ่มที่ 4</v>
      </c>
      <c r="G17" s="45" t="str">
        <f t="shared" si="0"/>
        <v>กลุ่มที่ 5</v>
      </c>
      <c r="H17" s="45" t="str">
        <f t="shared" si="1"/>
        <v>กลุ่มที่ 6</v>
      </c>
    </row>
    <row r="18" spans="1:8">
      <c r="A18" s="44">
        <v>14</v>
      </c>
      <c r="B18" s="44" t="s">
        <v>74</v>
      </c>
      <c r="C18" s="45" t="str">
        <f t="shared" si="0"/>
        <v>กลุ่มที่ 2</v>
      </c>
      <c r="D18" s="45" t="str">
        <f t="shared" si="0"/>
        <v>กลุ่มที่ 3</v>
      </c>
      <c r="E18" s="45" t="str">
        <f t="shared" si="0"/>
        <v>กลุ่มที่ 4</v>
      </c>
      <c r="F18" s="45" t="str">
        <f t="shared" si="0"/>
        <v>กลุ่มที่ 5</v>
      </c>
      <c r="G18" s="45" t="str">
        <f t="shared" si="0"/>
        <v>กลุ่มที่ 6</v>
      </c>
      <c r="H18" s="45" t="str">
        <f t="shared" si="1"/>
        <v>กลุ่มที่ 1</v>
      </c>
    </row>
    <row r="19" spans="1:8">
      <c r="A19" s="44">
        <v>15</v>
      </c>
      <c r="B19" s="44" t="s">
        <v>75</v>
      </c>
      <c r="C19" s="45" t="str">
        <f t="shared" si="0"/>
        <v>กลุ่มที่ 3</v>
      </c>
      <c r="D19" s="45" t="str">
        <f t="shared" si="0"/>
        <v>กลุ่มที่ 4</v>
      </c>
      <c r="E19" s="45" t="str">
        <f t="shared" si="0"/>
        <v>กลุ่มที่ 5</v>
      </c>
      <c r="F19" s="45" t="str">
        <f t="shared" si="0"/>
        <v>กลุ่มที่ 6</v>
      </c>
      <c r="G19" s="45" t="str">
        <f t="shared" si="0"/>
        <v>กลุ่มที่ 1</v>
      </c>
      <c r="H19" s="45" t="str">
        <f t="shared" si="1"/>
        <v>กลุ่มที่ 2</v>
      </c>
    </row>
    <row r="20" spans="1:8">
      <c r="A20" s="44">
        <v>16</v>
      </c>
      <c r="B20" s="44" t="s">
        <v>76</v>
      </c>
      <c r="C20" s="45" t="str">
        <f t="shared" si="0"/>
        <v>กลุ่มที่ 4</v>
      </c>
      <c r="D20" s="45" t="str">
        <f t="shared" si="0"/>
        <v>กลุ่มที่ 5</v>
      </c>
      <c r="E20" s="45" t="str">
        <f t="shared" si="0"/>
        <v>กลุ่มที่ 6</v>
      </c>
      <c r="F20" s="45" t="str">
        <f t="shared" si="0"/>
        <v>กลุ่มที่ 1</v>
      </c>
      <c r="G20" s="45" t="str">
        <f t="shared" si="0"/>
        <v>กลุ่มที่ 2</v>
      </c>
      <c r="H20" s="45" t="str">
        <f t="shared" si="1"/>
        <v>กลุ่มที่ 3</v>
      </c>
    </row>
    <row r="21" spans="1:8">
      <c r="A21" s="44">
        <v>17</v>
      </c>
      <c r="B21" s="44" t="s">
        <v>77</v>
      </c>
      <c r="C21" s="45" t="str">
        <f t="shared" si="0"/>
        <v>กลุ่มที่ 5</v>
      </c>
      <c r="D21" s="45" t="str">
        <f t="shared" si="0"/>
        <v>กลุ่มที่ 6</v>
      </c>
      <c r="E21" s="45" t="str">
        <f t="shared" si="0"/>
        <v>กลุ่มที่ 1</v>
      </c>
      <c r="F21" s="45" t="str">
        <f t="shared" si="0"/>
        <v>กลุ่มที่ 2</v>
      </c>
      <c r="G21" s="45" t="str">
        <f t="shared" si="0"/>
        <v>กลุ่มที่ 3</v>
      </c>
      <c r="H21" s="45" t="str">
        <f t="shared" si="1"/>
        <v>กลุ่มที่ 4</v>
      </c>
    </row>
    <row r="22" spans="1:8">
      <c r="A22" s="44">
        <v>18</v>
      </c>
      <c r="B22" s="44" t="s">
        <v>78</v>
      </c>
      <c r="C22" s="45" t="str">
        <f t="shared" ref="C22:G24" si="2">D21</f>
        <v>กลุ่มที่ 6</v>
      </c>
      <c r="D22" s="45" t="str">
        <f t="shared" si="2"/>
        <v>กลุ่มที่ 1</v>
      </c>
      <c r="E22" s="45" t="str">
        <f t="shared" si="2"/>
        <v>กลุ่มที่ 2</v>
      </c>
      <c r="F22" s="45" t="str">
        <f t="shared" si="2"/>
        <v>กลุ่มที่ 3</v>
      </c>
      <c r="G22" s="45" t="str">
        <f t="shared" si="2"/>
        <v>กลุ่มที่ 4</v>
      </c>
      <c r="H22" s="45" t="str">
        <f t="shared" si="1"/>
        <v>กลุ่มที่ 5</v>
      </c>
    </row>
    <row r="23" spans="1:8">
      <c r="A23" s="44">
        <v>19</v>
      </c>
      <c r="B23" s="44" t="s">
        <v>79</v>
      </c>
      <c r="C23" s="45" t="str">
        <f t="shared" si="2"/>
        <v>กลุ่มที่ 1</v>
      </c>
      <c r="D23" s="45" t="str">
        <f t="shared" si="2"/>
        <v>กลุ่มที่ 2</v>
      </c>
      <c r="E23" s="45" t="str">
        <f t="shared" si="2"/>
        <v>กลุ่มที่ 3</v>
      </c>
      <c r="F23" s="45" t="str">
        <f t="shared" si="2"/>
        <v>กลุ่มที่ 4</v>
      </c>
      <c r="G23" s="45" t="str">
        <f t="shared" si="2"/>
        <v>กลุ่มที่ 5</v>
      </c>
      <c r="H23" s="45" t="str">
        <f t="shared" si="1"/>
        <v>กลุ่มที่ 6</v>
      </c>
    </row>
    <row r="24" spans="1:8">
      <c r="A24" s="44">
        <v>20</v>
      </c>
      <c r="B24" s="44" t="s">
        <v>80</v>
      </c>
      <c r="C24" s="45" t="str">
        <f t="shared" si="2"/>
        <v>กลุ่มที่ 2</v>
      </c>
      <c r="D24" s="45" t="str">
        <f t="shared" si="2"/>
        <v>กลุ่มที่ 3</v>
      </c>
      <c r="E24" s="45" t="str">
        <f t="shared" si="2"/>
        <v>กลุ่มที่ 4</v>
      </c>
      <c r="F24" s="45" t="str">
        <f t="shared" si="2"/>
        <v>กลุ่มที่ 5</v>
      </c>
      <c r="G24" s="45" t="str">
        <f t="shared" si="2"/>
        <v>กลุ่มที่ 6</v>
      </c>
      <c r="H24" s="45" t="str">
        <f t="shared" si="1"/>
        <v>กลุ่มที่ 1</v>
      </c>
    </row>
    <row r="25" spans="1:8">
      <c r="G25" s="46" t="s">
        <v>81</v>
      </c>
    </row>
  </sheetData>
  <mergeCells count="5">
    <mergeCell ref="A1:H1"/>
    <mergeCell ref="A2:H2"/>
    <mergeCell ref="A3:A4"/>
    <mergeCell ref="B3:B4"/>
    <mergeCell ref="C3:H3"/>
  </mergeCells>
  <pageMargins left="1.02" right="0.46" top="0.93" bottom="0.39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J21" sqref="J21"/>
    </sheetView>
  </sheetViews>
  <sheetFormatPr defaultColWidth="9" defaultRowHeight="21"/>
  <cols>
    <col min="1" max="1" width="4.28515625" style="1" customWidth="1"/>
    <col min="2" max="2" width="10.42578125" style="17" customWidth="1"/>
    <col min="3" max="3" width="24.5703125" style="1" customWidth="1"/>
    <col min="4" max="4" width="2.7109375" style="17" customWidth="1"/>
    <col min="5" max="21" width="2.7109375" style="2" customWidth="1"/>
    <col min="22" max="16384" width="9" style="1"/>
  </cols>
  <sheetData>
    <row r="1" spans="1:21">
      <c r="A1" s="67" t="s">
        <v>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1"/>
    </row>
    <row r="2" spans="1:21" ht="19.5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1"/>
    </row>
    <row r="3" spans="1:21" ht="26.25" customHeight="1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1"/>
    </row>
    <row r="4" spans="1:21" s="2" customFormat="1" ht="18.75" customHeight="1">
      <c r="A4" s="70" t="s">
        <v>2</v>
      </c>
      <c r="B4" s="70" t="s">
        <v>3</v>
      </c>
      <c r="C4" s="70" t="s">
        <v>4</v>
      </c>
      <c r="D4" s="72" t="s">
        <v>158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s="2" customFormat="1" ht="38.25" customHeight="1">
      <c r="A5" s="71"/>
      <c r="B5" s="71"/>
      <c r="C5" s="71"/>
      <c r="D5" s="73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7.100000000000001" customHeight="1">
      <c r="A6" s="3">
        <v>1</v>
      </c>
      <c r="B6" s="3">
        <v>3761</v>
      </c>
      <c r="C6" s="4" t="s">
        <v>17</v>
      </c>
      <c r="D6" s="3">
        <v>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7.100000000000001" customHeight="1">
      <c r="A7" s="3">
        <v>2</v>
      </c>
      <c r="B7" s="3"/>
      <c r="C7" s="4" t="s">
        <v>6</v>
      </c>
      <c r="D7" s="3">
        <v>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7.100000000000001" customHeight="1">
      <c r="A8" s="3">
        <v>3</v>
      </c>
      <c r="B8" s="3"/>
      <c r="C8" s="4" t="s">
        <v>7</v>
      </c>
      <c r="D8" s="3">
        <v>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7.100000000000001" customHeight="1">
      <c r="A9" s="3">
        <v>4</v>
      </c>
      <c r="B9" s="3"/>
      <c r="C9" s="4" t="s">
        <v>8</v>
      </c>
      <c r="D9" s="3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7.100000000000001" customHeight="1">
      <c r="A10" s="3">
        <v>5</v>
      </c>
      <c r="B10" s="3"/>
      <c r="C10" s="4" t="s">
        <v>60</v>
      </c>
      <c r="D10" s="3">
        <v>12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7.100000000000001" customHeight="1">
      <c r="A11" s="3">
        <v>6</v>
      </c>
      <c r="B11" s="3"/>
      <c r="C11" s="4" t="s">
        <v>9</v>
      </c>
      <c r="D11" s="3">
        <v>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7.100000000000001" customHeight="1">
      <c r="A12" s="3">
        <v>7</v>
      </c>
      <c r="B12" s="3"/>
      <c r="C12" s="4" t="s">
        <v>10</v>
      </c>
      <c r="D12" s="3">
        <v>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7.100000000000001" customHeight="1">
      <c r="A13" s="3">
        <v>8</v>
      </c>
      <c r="B13" s="3"/>
      <c r="C13" s="4" t="s">
        <v>11</v>
      </c>
      <c r="D13" s="3">
        <v>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7.100000000000001" customHeight="1">
      <c r="A14" s="3">
        <v>9</v>
      </c>
      <c r="B14" s="3"/>
      <c r="C14" s="4" t="s">
        <v>12</v>
      </c>
      <c r="D14" s="3">
        <v>10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7.100000000000001" customHeight="1">
      <c r="A15" s="3">
        <v>10</v>
      </c>
      <c r="B15" s="3"/>
      <c r="C15" s="4" t="s">
        <v>13</v>
      </c>
      <c r="D15" s="3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7.100000000000001" customHeight="1">
      <c r="A16" s="3">
        <v>11</v>
      </c>
      <c r="B16" s="3"/>
      <c r="C16" s="4" t="s">
        <v>14</v>
      </c>
      <c r="D16" s="3">
        <v>10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7.100000000000001" customHeight="1">
      <c r="A17" s="3">
        <v>12</v>
      </c>
      <c r="B17" s="3"/>
      <c r="C17" s="4" t="s">
        <v>15</v>
      </c>
      <c r="D17" s="3">
        <v>6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7.100000000000001" customHeight="1">
      <c r="A18" s="3">
        <v>13</v>
      </c>
      <c r="B18" s="3"/>
      <c r="C18" s="4" t="s">
        <v>16</v>
      </c>
      <c r="D18" s="3">
        <v>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7.100000000000001" customHeight="1">
      <c r="A19" s="3">
        <v>14</v>
      </c>
      <c r="B19" s="3"/>
      <c r="C19" s="4" t="s">
        <v>18</v>
      </c>
      <c r="D19" s="3">
        <v>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7.100000000000001" customHeight="1">
      <c r="A20" s="3">
        <v>15</v>
      </c>
      <c r="B20" s="3"/>
      <c r="C20" s="4" t="s">
        <v>19</v>
      </c>
      <c r="D20" s="3">
        <v>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7.100000000000001" customHeight="1">
      <c r="A21" s="3">
        <v>16</v>
      </c>
      <c r="B21" s="3"/>
      <c r="C21" s="4" t="s">
        <v>20</v>
      </c>
      <c r="D21" s="3">
        <v>10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7.100000000000001" customHeight="1">
      <c r="A22" s="3">
        <v>17</v>
      </c>
      <c r="B22" s="3"/>
      <c r="C22" s="4" t="s">
        <v>21</v>
      </c>
      <c r="D22" s="3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7.100000000000001" customHeight="1">
      <c r="A23" s="3">
        <v>18</v>
      </c>
      <c r="B23" s="3"/>
      <c r="C23" s="4" t="s">
        <v>22</v>
      </c>
      <c r="D23" s="3">
        <v>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7.100000000000001" customHeight="1">
      <c r="A24" s="3">
        <v>19</v>
      </c>
      <c r="B24" s="3"/>
      <c r="C24" s="4" t="s">
        <v>23</v>
      </c>
      <c r="D24" s="3">
        <v>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7.100000000000001" customHeight="1">
      <c r="A25" s="3">
        <v>20</v>
      </c>
      <c r="B25" s="3"/>
      <c r="C25" s="4" t="s">
        <v>24</v>
      </c>
      <c r="D25" s="3">
        <v>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7.100000000000001" customHeight="1">
      <c r="A26" s="3">
        <v>21</v>
      </c>
      <c r="B26" s="3"/>
      <c r="C26" s="4" t="s">
        <v>25</v>
      </c>
      <c r="D26" s="3">
        <v>8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7.100000000000001" customHeight="1">
      <c r="A27" s="3">
        <v>22</v>
      </c>
      <c r="B27" s="3"/>
      <c r="C27" s="4" t="s">
        <v>26</v>
      </c>
      <c r="D27" s="3">
        <v>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7.100000000000001" customHeight="1">
      <c r="A28" s="3">
        <v>23</v>
      </c>
      <c r="B28" s="3"/>
      <c r="C28" s="4" t="s">
        <v>27</v>
      </c>
      <c r="D28" s="3">
        <v>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7.100000000000001" customHeight="1">
      <c r="A29" s="3">
        <v>24</v>
      </c>
      <c r="B29" s="6"/>
      <c r="C29" s="7" t="s">
        <v>28</v>
      </c>
      <c r="D29" s="6">
        <v>9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ht="17.100000000000001" customHeight="1">
      <c r="A30" s="3">
        <v>25</v>
      </c>
      <c r="B30" s="9"/>
      <c r="C30" s="10" t="s">
        <v>29</v>
      </c>
      <c r="D30" s="9">
        <v>4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" customHeight="1">
      <c r="A31" s="3">
        <v>26</v>
      </c>
      <c r="B31" s="12"/>
      <c r="C31" s="13" t="s">
        <v>30</v>
      </c>
      <c r="D31" s="12">
        <v>5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ht="18" customHeight="1">
      <c r="A32" s="3">
        <v>27</v>
      </c>
      <c r="B32" s="23">
        <v>4171</v>
      </c>
      <c r="C32" s="27" t="s">
        <v>87</v>
      </c>
      <c r="D32" s="1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ht="18" customHeight="1">
      <c r="A33" s="3">
        <v>28</v>
      </c>
      <c r="B33" s="12"/>
      <c r="C33" s="13" t="s">
        <v>88</v>
      </c>
      <c r="D33" s="12">
        <v>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ht="18" customHeight="1">
      <c r="A34" s="3">
        <v>29</v>
      </c>
      <c r="B34" s="12"/>
      <c r="C34" s="13"/>
      <c r="D34" s="1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18" customHeight="1">
      <c r="A35" s="3">
        <v>30</v>
      </c>
      <c r="B35" s="12"/>
      <c r="C35" s="13"/>
      <c r="D35" s="1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ht="18" customHeight="1">
      <c r="A36" s="3">
        <v>31</v>
      </c>
      <c r="B36" s="12"/>
      <c r="C36" s="13"/>
      <c r="D36" s="1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18" customHeight="1">
      <c r="A37" s="3">
        <v>32</v>
      </c>
      <c r="B37" s="12"/>
      <c r="C37" s="13"/>
      <c r="D37" s="1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ht="18" customHeight="1">
      <c r="A38" s="3">
        <v>33</v>
      </c>
      <c r="B38" s="12"/>
      <c r="C38" s="13"/>
      <c r="D38" s="1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18" customHeight="1">
      <c r="A39" s="3">
        <v>34</v>
      </c>
      <c r="B39" s="12"/>
      <c r="C39" s="13"/>
      <c r="D39" s="1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ht="18" customHeight="1">
      <c r="A40" s="3">
        <v>35</v>
      </c>
      <c r="B40" s="12"/>
      <c r="C40" s="13"/>
      <c r="D40" s="1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ht="18" customHeight="1">
      <c r="A41" s="3">
        <v>36</v>
      </c>
      <c r="B41" s="12"/>
      <c r="C41" s="13"/>
      <c r="D41" s="1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ht="18" customHeight="1">
      <c r="A42" s="3">
        <v>37</v>
      </c>
      <c r="B42" s="12"/>
      <c r="C42" s="13"/>
      <c r="D42" s="1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ht="18" customHeight="1">
      <c r="A43" s="6">
        <v>38</v>
      </c>
      <c r="B43" s="12"/>
      <c r="C43" s="15"/>
      <c r="D43" s="5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ht="18" customHeight="1">
      <c r="A44" s="9">
        <v>39</v>
      </c>
      <c r="B44" s="12"/>
      <c r="C44" s="13"/>
      <c r="D44" s="1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ht="18" customHeight="1"/>
  </sheetData>
  <mergeCells count="24">
    <mergeCell ref="T4:T5"/>
    <mergeCell ref="U4:U5"/>
    <mergeCell ref="N4:N5"/>
    <mergeCell ref="O4:O5"/>
    <mergeCell ref="P4:P5"/>
    <mergeCell ref="Q4:Q5"/>
    <mergeCell ref="R4:R5"/>
    <mergeCell ref="S4:S5"/>
    <mergeCell ref="M4:M5"/>
    <mergeCell ref="A1:T1"/>
    <mergeCell ref="A2:T2"/>
    <mergeCell ref="A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5"/>
  <sheetViews>
    <sheetView zoomScale="110" zoomScaleNormal="110" workbookViewId="0">
      <selection sqref="A1:U5"/>
    </sheetView>
  </sheetViews>
  <sheetFormatPr defaultColWidth="9" defaultRowHeight="21"/>
  <cols>
    <col min="1" max="1" width="4.28515625" style="1" customWidth="1"/>
    <col min="2" max="2" width="10.42578125" style="17" customWidth="1"/>
    <col min="3" max="3" width="24.5703125" style="1" customWidth="1"/>
    <col min="4" max="21" width="2.7109375" style="2" customWidth="1"/>
    <col min="22" max="16384" width="9" style="1"/>
  </cols>
  <sheetData>
    <row r="1" spans="1:21">
      <c r="A1" s="67" t="s">
        <v>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1"/>
    </row>
    <row r="2" spans="1:21" ht="19.5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1"/>
    </row>
    <row r="3" spans="1:21" ht="26.25" customHeight="1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1"/>
    </row>
    <row r="4" spans="1:21" s="2" customFormat="1" ht="18.75" customHeight="1">
      <c r="A4" s="70" t="s">
        <v>2</v>
      </c>
      <c r="B4" s="70" t="s">
        <v>3</v>
      </c>
      <c r="C4" s="70" t="s">
        <v>4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s="2" customFormat="1" ht="18" customHeight="1">
      <c r="A5" s="71"/>
      <c r="B5" s="71"/>
      <c r="C5" s="71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7.100000000000001" customHeight="1">
      <c r="A6" s="3">
        <v>1</v>
      </c>
      <c r="B6" s="3">
        <v>3761</v>
      </c>
      <c r="C6" s="4" t="s">
        <v>17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7.100000000000001" customHeight="1">
      <c r="A7" s="3">
        <v>2</v>
      </c>
      <c r="B7" s="3"/>
      <c r="C7" s="4" t="s">
        <v>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7.100000000000001" customHeight="1">
      <c r="A8" s="3">
        <v>3</v>
      </c>
      <c r="B8" s="3"/>
      <c r="C8" s="4" t="s">
        <v>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7.100000000000001" customHeight="1">
      <c r="A9" s="3">
        <v>4</v>
      </c>
      <c r="B9" s="3"/>
      <c r="C9" s="4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7.100000000000001" customHeight="1">
      <c r="A10" s="3">
        <v>5</v>
      </c>
      <c r="B10" s="3"/>
      <c r="C10" s="4" t="s">
        <v>60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7.100000000000001" customHeight="1">
      <c r="A11" s="3">
        <v>6</v>
      </c>
      <c r="B11" s="3"/>
      <c r="C11" s="4" t="s">
        <v>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7.100000000000001" customHeight="1">
      <c r="A12" s="3">
        <v>7</v>
      </c>
      <c r="B12" s="3"/>
      <c r="C12" s="4" t="s">
        <v>10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7.100000000000001" customHeight="1">
      <c r="A13" s="3">
        <v>8</v>
      </c>
      <c r="B13" s="3"/>
      <c r="C13" s="4" t="s">
        <v>11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7.100000000000001" customHeight="1">
      <c r="A14" s="3">
        <v>9</v>
      </c>
      <c r="B14" s="3"/>
      <c r="C14" s="4" t="s">
        <v>12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7.100000000000001" customHeight="1">
      <c r="A15" s="3">
        <v>10</v>
      </c>
      <c r="B15" s="3"/>
      <c r="C15" s="4" t="s">
        <v>13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7.100000000000001" customHeight="1">
      <c r="A16" s="3">
        <v>11</v>
      </c>
      <c r="B16" s="3"/>
      <c r="C16" s="4" t="s">
        <v>14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7.100000000000001" customHeight="1">
      <c r="A17" s="3">
        <v>12</v>
      </c>
      <c r="B17" s="3"/>
      <c r="C17" s="4" t="s">
        <v>15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7.100000000000001" customHeight="1">
      <c r="A18" s="3">
        <v>13</v>
      </c>
      <c r="B18" s="3"/>
      <c r="C18" s="4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7.100000000000001" customHeight="1">
      <c r="A19" s="3">
        <v>14</v>
      </c>
      <c r="B19" s="3"/>
      <c r="C19" s="4" t="s">
        <v>18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7.100000000000001" customHeight="1">
      <c r="A20" s="3">
        <v>15</v>
      </c>
      <c r="B20" s="3"/>
      <c r="C20" s="4" t="s">
        <v>19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7.100000000000001" customHeight="1">
      <c r="A21" s="3">
        <v>16</v>
      </c>
      <c r="B21" s="3"/>
      <c r="C21" s="4" t="s">
        <v>20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7.100000000000001" customHeight="1">
      <c r="A22" s="3">
        <v>17</v>
      </c>
      <c r="B22" s="3"/>
      <c r="C22" s="4" t="s">
        <v>21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7.100000000000001" customHeight="1">
      <c r="A23" s="3">
        <v>18</v>
      </c>
      <c r="B23" s="3"/>
      <c r="C23" s="4" t="s">
        <v>22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7.100000000000001" customHeight="1">
      <c r="A24" s="3">
        <v>19</v>
      </c>
      <c r="B24" s="3"/>
      <c r="C24" s="4" t="s">
        <v>23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7.100000000000001" customHeight="1">
      <c r="A25" s="3">
        <v>20</v>
      </c>
      <c r="B25" s="3"/>
      <c r="C25" s="4" t="s">
        <v>24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7.100000000000001" customHeight="1">
      <c r="A26" s="3">
        <v>21</v>
      </c>
      <c r="B26" s="3"/>
      <c r="C26" s="4" t="s">
        <v>25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7.100000000000001" customHeight="1">
      <c r="A27" s="3">
        <v>22</v>
      </c>
      <c r="B27" s="3"/>
      <c r="C27" s="4" t="s">
        <v>26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7.100000000000001" customHeight="1">
      <c r="A28" s="3">
        <v>23</v>
      </c>
      <c r="B28" s="3"/>
      <c r="C28" s="4" t="s">
        <v>27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7.100000000000001" customHeight="1">
      <c r="A29" s="3">
        <v>24</v>
      </c>
      <c r="B29" s="6"/>
      <c r="C29" s="7" t="s">
        <v>28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7.100000000000001" customHeight="1">
      <c r="A30" s="3">
        <v>25</v>
      </c>
      <c r="B30" s="9"/>
      <c r="C30" s="10" t="s">
        <v>29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" customHeight="1">
      <c r="A31" s="3">
        <v>26</v>
      </c>
      <c r="B31" s="12"/>
      <c r="C31" s="13" t="s">
        <v>30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ht="18" customHeight="1">
      <c r="A32" s="3">
        <v>27</v>
      </c>
      <c r="B32" s="23">
        <v>4171</v>
      </c>
      <c r="C32" s="27" t="s">
        <v>87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ht="18" customHeight="1">
      <c r="A33" s="3">
        <v>28</v>
      </c>
      <c r="B33" s="12"/>
      <c r="C33" s="13" t="s">
        <v>88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ht="18" customHeight="1">
      <c r="A34" s="3">
        <v>29</v>
      </c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18" customHeight="1">
      <c r="A35" s="3">
        <v>30</v>
      </c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ht="18" customHeight="1">
      <c r="A36" s="3">
        <v>31</v>
      </c>
      <c r="B36" s="12"/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18" customHeight="1">
      <c r="A37" s="3">
        <v>32</v>
      </c>
      <c r="B37" s="12"/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ht="18" customHeight="1">
      <c r="A38" s="3">
        <v>33</v>
      </c>
      <c r="B38" s="12"/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18" customHeight="1">
      <c r="A39" s="3">
        <v>34</v>
      </c>
      <c r="B39" s="12"/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ht="18" customHeight="1">
      <c r="A40" s="3">
        <v>35</v>
      </c>
      <c r="B40" s="12"/>
      <c r="C40" s="13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ht="18" customHeight="1">
      <c r="A41" s="3">
        <v>36</v>
      </c>
      <c r="B41" s="12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ht="18" customHeight="1">
      <c r="A42" s="3">
        <v>37</v>
      </c>
      <c r="B42" s="12"/>
      <c r="C42" s="1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ht="18" customHeight="1">
      <c r="A43" s="6">
        <v>38</v>
      </c>
      <c r="B43" s="12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ht="18" customHeight="1">
      <c r="A44" s="9">
        <v>39</v>
      </c>
      <c r="B44" s="12"/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ht="18" customHeight="1"/>
  </sheetData>
  <mergeCells count="24">
    <mergeCell ref="M4:M5"/>
    <mergeCell ref="A1:T1"/>
    <mergeCell ref="A2:T2"/>
    <mergeCell ref="A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T4:T5"/>
    <mergeCell ref="U4:U5"/>
    <mergeCell ref="N4:N5"/>
    <mergeCell ref="O4:O5"/>
    <mergeCell ref="P4:P5"/>
    <mergeCell ref="Q4:Q5"/>
    <mergeCell ref="R4:R5"/>
    <mergeCell ref="S4:S5"/>
  </mergeCells>
  <pageMargins left="0.98" right="0.28999999999999998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8" workbookViewId="0">
      <selection activeCell="A35" sqref="A35:F37"/>
    </sheetView>
  </sheetViews>
  <sheetFormatPr defaultRowHeight="15"/>
  <cols>
    <col min="1" max="1" width="5" style="42" customWidth="1"/>
    <col min="2" max="2" width="10" style="48" customWidth="1"/>
    <col min="3" max="3" width="24.5703125" style="42" customWidth="1"/>
    <col min="4" max="4" width="20" style="42" customWidth="1"/>
    <col min="5" max="5" width="16.7109375" style="42" customWidth="1"/>
    <col min="6" max="6" width="15.28515625" style="42" customWidth="1"/>
    <col min="7" max="16384" width="9.140625" style="42"/>
  </cols>
  <sheetData>
    <row r="1" spans="1:6" ht="25.5" customHeight="1">
      <c r="A1" s="77" t="s">
        <v>189</v>
      </c>
      <c r="B1" s="77"/>
      <c r="C1" s="77"/>
      <c r="D1" s="77"/>
      <c r="E1" s="77"/>
      <c r="F1" s="77"/>
    </row>
    <row r="2" spans="1:6" ht="37.5" customHeight="1">
      <c r="A2" s="91" t="s">
        <v>196</v>
      </c>
      <c r="B2" s="88"/>
      <c r="C2" s="88"/>
      <c r="D2" s="88"/>
      <c r="E2" s="88"/>
      <c r="F2" s="88"/>
    </row>
    <row r="3" spans="1:6" ht="22.5" customHeight="1">
      <c r="A3" s="90" t="s">
        <v>0</v>
      </c>
      <c r="B3" s="90"/>
      <c r="C3" s="90"/>
      <c r="D3" s="90"/>
      <c r="E3" s="90"/>
      <c r="F3" s="90"/>
    </row>
    <row r="4" spans="1:6" ht="20.25">
      <c r="A4" s="79" t="s">
        <v>2</v>
      </c>
      <c r="B4" s="79" t="s">
        <v>3</v>
      </c>
      <c r="C4" s="79" t="s">
        <v>4</v>
      </c>
      <c r="D4" s="79" t="s">
        <v>190</v>
      </c>
      <c r="E4" s="79" t="s">
        <v>191</v>
      </c>
      <c r="F4" s="79" t="s">
        <v>192</v>
      </c>
    </row>
    <row r="5" spans="1:6" ht="20.25">
      <c r="A5" s="79"/>
      <c r="B5" s="79"/>
      <c r="C5" s="79"/>
      <c r="D5" s="79"/>
      <c r="E5" s="79"/>
      <c r="F5" s="79"/>
    </row>
    <row r="6" spans="1:6" s="62" customFormat="1" ht="18.95" customHeight="1">
      <c r="A6" s="60">
        <v>1</v>
      </c>
      <c r="B6" s="59">
        <v>3761</v>
      </c>
      <c r="C6" s="58" t="s">
        <v>160</v>
      </c>
      <c r="D6" s="61"/>
      <c r="E6" s="61"/>
      <c r="F6" s="61"/>
    </row>
    <row r="7" spans="1:6" s="62" customFormat="1" ht="18.95" customHeight="1">
      <c r="A7" s="60">
        <v>2</v>
      </c>
      <c r="B7" s="59">
        <v>3763</v>
      </c>
      <c r="C7" s="58" t="s">
        <v>161</v>
      </c>
      <c r="D7" s="61"/>
      <c r="E7" s="61"/>
      <c r="F7" s="61"/>
    </row>
    <row r="8" spans="1:6" s="62" customFormat="1" ht="18.95" customHeight="1">
      <c r="A8" s="60">
        <v>3</v>
      </c>
      <c r="B8" s="59">
        <v>3764</v>
      </c>
      <c r="C8" s="58" t="s">
        <v>162</v>
      </c>
      <c r="D8" s="61"/>
      <c r="E8" s="61"/>
      <c r="F8" s="61"/>
    </row>
    <row r="9" spans="1:6" s="62" customFormat="1" ht="18.95" customHeight="1">
      <c r="A9" s="60">
        <v>4</v>
      </c>
      <c r="B9" s="59">
        <v>3766</v>
      </c>
      <c r="C9" s="58" t="s">
        <v>163</v>
      </c>
      <c r="D9" s="61"/>
      <c r="E9" s="61"/>
      <c r="F9" s="61"/>
    </row>
    <row r="10" spans="1:6" s="62" customFormat="1" ht="18.95" customHeight="1">
      <c r="A10" s="60">
        <v>5</v>
      </c>
      <c r="B10" s="59">
        <v>3767</v>
      </c>
      <c r="C10" s="58" t="s">
        <v>164</v>
      </c>
      <c r="D10" s="61"/>
      <c r="E10" s="61"/>
      <c r="F10" s="61"/>
    </row>
    <row r="11" spans="1:6" s="62" customFormat="1" ht="18.95" customHeight="1">
      <c r="A11" s="60">
        <v>6</v>
      </c>
      <c r="B11" s="59">
        <v>3768</v>
      </c>
      <c r="C11" s="58" t="s">
        <v>165</v>
      </c>
      <c r="D11" s="61"/>
      <c r="E11" s="61"/>
      <c r="F11" s="61"/>
    </row>
    <row r="12" spans="1:6" s="62" customFormat="1" ht="18.95" customHeight="1">
      <c r="A12" s="60">
        <v>7</v>
      </c>
      <c r="B12" s="59">
        <v>3769</v>
      </c>
      <c r="C12" s="58" t="s">
        <v>166</v>
      </c>
      <c r="D12" s="61"/>
      <c r="E12" s="61"/>
      <c r="F12" s="61"/>
    </row>
    <row r="13" spans="1:6" s="62" customFormat="1" ht="18.95" customHeight="1">
      <c r="A13" s="60">
        <v>8</v>
      </c>
      <c r="B13" s="59">
        <v>3822</v>
      </c>
      <c r="C13" s="58" t="s">
        <v>167</v>
      </c>
      <c r="D13" s="61"/>
      <c r="E13" s="61"/>
      <c r="F13" s="61"/>
    </row>
    <row r="14" spans="1:6" s="62" customFormat="1" ht="18.95" customHeight="1">
      <c r="A14" s="60">
        <v>9</v>
      </c>
      <c r="B14" s="59">
        <v>3824</v>
      </c>
      <c r="C14" s="58" t="s">
        <v>168</v>
      </c>
      <c r="D14" s="61"/>
      <c r="E14" s="61"/>
      <c r="F14" s="61"/>
    </row>
    <row r="15" spans="1:6" s="62" customFormat="1" ht="18.95" customHeight="1">
      <c r="A15" s="60">
        <v>11</v>
      </c>
      <c r="B15" s="59">
        <v>3826</v>
      </c>
      <c r="C15" s="58" t="s">
        <v>169</v>
      </c>
      <c r="D15" s="61"/>
      <c r="E15" s="61"/>
      <c r="F15" s="61"/>
    </row>
    <row r="16" spans="1:6" s="62" customFormat="1" ht="18.95" customHeight="1">
      <c r="A16" s="60">
        <v>12</v>
      </c>
      <c r="B16" s="59">
        <v>3828</v>
      </c>
      <c r="C16" s="58" t="s">
        <v>170</v>
      </c>
      <c r="D16" s="61"/>
      <c r="E16" s="61"/>
      <c r="F16" s="61"/>
    </row>
    <row r="17" spans="1:6" s="62" customFormat="1" ht="18.95" customHeight="1">
      <c r="A17" s="60">
        <v>13</v>
      </c>
      <c r="B17" s="59">
        <v>4048</v>
      </c>
      <c r="C17" s="58" t="s">
        <v>171</v>
      </c>
      <c r="D17" s="61"/>
      <c r="E17" s="61"/>
      <c r="F17" s="61"/>
    </row>
    <row r="18" spans="1:6" s="62" customFormat="1" ht="18.95" customHeight="1">
      <c r="A18" s="60">
        <v>14</v>
      </c>
      <c r="B18" s="59">
        <v>4161</v>
      </c>
      <c r="C18" s="58" t="s">
        <v>172</v>
      </c>
      <c r="D18" s="61"/>
      <c r="E18" s="61"/>
      <c r="F18" s="61"/>
    </row>
    <row r="19" spans="1:6" s="62" customFormat="1" ht="18.95" customHeight="1">
      <c r="A19" s="60">
        <v>16</v>
      </c>
      <c r="B19" s="59">
        <v>4243</v>
      </c>
      <c r="C19" s="58" t="s">
        <v>173</v>
      </c>
      <c r="D19" s="61"/>
      <c r="E19" s="61"/>
      <c r="F19" s="61"/>
    </row>
    <row r="20" spans="1:6" s="62" customFormat="1" ht="18.95" customHeight="1">
      <c r="A20" s="60">
        <v>17</v>
      </c>
      <c r="B20" s="59">
        <v>4244</v>
      </c>
      <c r="C20" s="58" t="s">
        <v>174</v>
      </c>
      <c r="D20" s="61"/>
      <c r="E20" s="61"/>
      <c r="F20" s="61"/>
    </row>
    <row r="21" spans="1:6" s="62" customFormat="1" ht="18.95" customHeight="1">
      <c r="A21" s="60">
        <v>18</v>
      </c>
      <c r="B21" s="59">
        <v>4246</v>
      </c>
      <c r="C21" s="58" t="s">
        <v>175</v>
      </c>
      <c r="D21" s="61"/>
      <c r="E21" s="61"/>
      <c r="F21" s="61"/>
    </row>
    <row r="22" spans="1:6" s="62" customFormat="1" ht="18.95" customHeight="1">
      <c r="A22" s="60">
        <v>19</v>
      </c>
      <c r="B22" s="59">
        <v>3773</v>
      </c>
      <c r="C22" s="58" t="s">
        <v>176</v>
      </c>
      <c r="D22" s="61"/>
      <c r="E22" s="61"/>
      <c r="F22" s="61"/>
    </row>
    <row r="23" spans="1:6" s="62" customFormat="1" ht="18.95" customHeight="1">
      <c r="A23" s="60">
        <v>20</v>
      </c>
      <c r="B23" s="59">
        <v>3775</v>
      </c>
      <c r="C23" s="58" t="s">
        <v>177</v>
      </c>
      <c r="D23" s="61"/>
      <c r="E23" s="61"/>
      <c r="F23" s="61"/>
    </row>
    <row r="24" spans="1:6" s="62" customFormat="1" ht="18.95" customHeight="1">
      <c r="A24" s="60">
        <v>21</v>
      </c>
      <c r="B24" s="59">
        <v>3777</v>
      </c>
      <c r="C24" s="58" t="s">
        <v>188</v>
      </c>
      <c r="D24" s="61"/>
      <c r="E24" s="61"/>
      <c r="F24" s="61"/>
    </row>
    <row r="25" spans="1:6" s="62" customFormat="1" ht="18.95" customHeight="1">
      <c r="A25" s="60">
        <v>22</v>
      </c>
      <c r="B25" s="59">
        <v>3780</v>
      </c>
      <c r="C25" s="58" t="s">
        <v>178</v>
      </c>
      <c r="D25" s="61"/>
      <c r="E25" s="61"/>
      <c r="F25" s="61"/>
    </row>
    <row r="26" spans="1:6" s="62" customFormat="1" ht="18.95" customHeight="1">
      <c r="A26" s="60">
        <v>23</v>
      </c>
      <c r="B26" s="59">
        <v>3830</v>
      </c>
      <c r="C26" s="58" t="s">
        <v>179</v>
      </c>
      <c r="D26" s="61"/>
      <c r="E26" s="61"/>
      <c r="F26" s="61"/>
    </row>
    <row r="27" spans="1:6" s="62" customFormat="1" ht="18.95" customHeight="1">
      <c r="A27" s="60">
        <v>24</v>
      </c>
      <c r="B27" s="59">
        <v>3831</v>
      </c>
      <c r="C27" s="58" t="s">
        <v>180</v>
      </c>
      <c r="D27" s="61"/>
      <c r="E27" s="61"/>
      <c r="F27" s="61"/>
    </row>
    <row r="28" spans="1:6" s="62" customFormat="1" ht="18.95" customHeight="1">
      <c r="A28" s="60">
        <v>25</v>
      </c>
      <c r="B28" s="59">
        <v>3832</v>
      </c>
      <c r="C28" s="58" t="s">
        <v>181</v>
      </c>
      <c r="D28" s="61"/>
      <c r="E28" s="61"/>
      <c r="F28" s="61"/>
    </row>
    <row r="29" spans="1:6" s="62" customFormat="1" ht="18.95" customHeight="1">
      <c r="A29" s="60">
        <v>26</v>
      </c>
      <c r="B29" s="59">
        <v>3870</v>
      </c>
      <c r="C29" s="58" t="s">
        <v>182</v>
      </c>
      <c r="D29" s="61"/>
      <c r="E29" s="61"/>
      <c r="F29" s="61"/>
    </row>
    <row r="30" spans="1:6" s="62" customFormat="1" ht="18.95" customHeight="1">
      <c r="A30" s="60">
        <v>27</v>
      </c>
      <c r="B30" s="59">
        <v>4247</v>
      </c>
      <c r="C30" s="58" t="s">
        <v>183</v>
      </c>
      <c r="D30" s="61"/>
      <c r="E30" s="61"/>
      <c r="F30" s="61"/>
    </row>
    <row r="31" spans="1:6" s="62" customFormat="1" ht="18.95" customHeight="1">
      <c r="A31" s="60">
        <v>28</v>
      </c>
      <c r="B31" s="59">
        <v>4248</v>
      </c>
      <c r="C31" s="58" t="s">
        <v>184</v>
      </c>
      <c r="D31" s="61"/>
      <c r="E31" s="61"/>
      <c r="F31" s="61"/>
    </row>
    <row r="32" spans="1:6" s="62" customFormat="1" ht="18.95" customHeight="1">
      <c r="A32" s="60">
        <v>29</v>
      </c>
      <c r="B32" s="59">
        <v>4249</v>
      </c>
      <c r="C32" s="58" t="s">
        <v>185</v>
      </c>
      <c r="D32" s="61"/>
      <c r="E32" s="61"/>
      <c r="F32" s="61"/>
    </row>
    <row r="33" spans="1:6" s="62" customFormat="1" ht="18.95" customHeight="1">
      <c r="A33" s="61"/>
      <c r="B33" s="60"/>
      <c r="C33" s="61"/>
      <c r="D33" s="61"/>
      <c r="E33" s="61"/>
      <c r="F33" s="61"/>
    </row>
    <row r="34" spans="1:6" ht="20.25"/>
    <row r="35" spans="1:6" ht="20.25">
      <c r="A35" s="48"/>
      <c r="B35" s="92" t="s">
        <v>193</v>
      </c>
    </row>
    <row r="36" spans="1:6" ht="20.25"/>
    <row r="37" spans="1:6" ht="20.25">
      <c r="A37" s="92" t="s">
        <v>194</v>
      </c>
      <c r="D37" s="92" t="s">
        <v>194</v>
      </c>
    </row>
    <row r="38" spans="1:6" ht="20.25"/>
    <row r="39" spans="1:6" ht="20.25"/>
    <row r="40" spans="1:6" ht="20.25"/>
  </sheetData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63" right="0.16" top="0.53" bottom="0.53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4" workbookViewId="0">
      <selection activeCell="A38" sqref="A38:F40"/>
    </sheetView>
  </sheetViews>
  <sheetFormatPr defaultColWidth="16.85546875" defaultRowHeight="15"/>
  <cols>
    <col min="1" max="1" width="6.5703125" style="18" customWidth="1"/>
    <col min="2" max="2" width="11.42578125" style="64" customWidth="1"/>
    <col min="3" max="3" width="24.140625" style="18" customWidth="1"/>
    <col min="4" max="4" width="19.7109375" style="18" customWidth="1"/>
    <col min="5" max="5" width="16.28515625" style="18" customWidth="1"/>
    <col min="6" max="6" width="16.42578125" style="18" customWidth="1"/>
    <col min="7" max="16384" width="16.85546875" style="18"/>
  </cols>
  <sheetData>
    <row r="1" spans="1:6" ht="21" customHeight="1">
      <c r="A1" s="67" t="s">
        <v>195</v>
      </c>
      <c r="B1" s="67"/>
      <c r="C1" s="67"/>
      <c r="D1" s="67"/>
      <c r="E1" s="67"/>
      <c r="F1" s="67"/>
    </row>
    <row r="2" spans="1:6" ht="37.5" customHeight="1">
      <c r="A2" s="93" t="s">
        <v>199</v>
      </c>
      <c r="B2" s="82"/>
      <c r="C2" s="82"/>
      <c r="D2" s="82"/>
      <c r="E2" s="82"/>
      <c r="F2" s="82"/>
    </row>
    <row r="3" spans="1:6" ht="21.75" customHeight="1">
      <c r="A3" s="94" t="s">
        <v>0</v>
      </c>
      <c r="B3" s="94"/>
      <c r="C3" s="94"/>
      <c r="D3" s="94"/>
      <c r="E3" s="94"/>
      <c r="F3" s="94"/>
    </row>
    <row r="4" spans="1:6" ht="24" customHeight="1">
      <c r="A4" s="79" t="s">
        <v>2</v>
      </c>
      <c r="B4" s="79" t="s">
        <v>3</v>
      </c>
      <c r="C4" s="79" t="s">
        <v>4</v>
      </c>
      <c r="D4" s="79" t="s">
        <v>190</v>
      </c>
      <c r="E4" s="79" t="s">
        <v>191</v>
      </c>
      <c r="F4" s="79" t="s">
        <v>192</v>
      </c>
    </row>
    <row r="5" spans="1:6" ht="17.45" customHeight="1">
      <c r="A5" s="79"/>
      <c r="B5" s="79"/>
      <c r="C5" s="79"/>
      <c r="D5" s="79"/>
      <c r="E5" s="79"/>
      <c r="F5" s="79"/>
    </row>
    <row r="6" spans="1:6" ht="17.45" customHeight="1">
      <c r="A6" s="23">
        <v>1</v>
      </c>
      <c r="B6" s="23">
        <v>3704</v>
      </c>
      <c r="C6" s="27" t="s">
        <v>89</v>
      </c>
      <c r="D6" s="63"/>
      <c r="E6" s="63"/>
      <c r="F6" s="63"/>
    </row>
    <row r="7" spans="1:6" ht="17.45" customHeight="1">
      <c r="A7" s="23">
        <v>2</v>
      </c>
      <c r="B7" s="23">
        <v>3706</v>
      </c>
      <c r="C7" s="27" t="s">
        <v>90</v>
      </c>
      <c r="D7" s="28"/>
      <c r="E7" s="28"/>
      <c r="F7" s="28"/>
    </row>
    <row r="8" spans="1:6" ht="17.45" customHeight="1">
      <c r="A8" s="23">
        <v>4</v>
      </c>
      <c r="B8" s="23">
        <v>3711</v>
      </c>
      <c r="C8" s="27" t="s">
        <v>92</v>
      </c>
      <c r="D8" s="28"/>
      <c r="E8" s="28"/>
      <c r="F8" s="28"/>
    </row>
    <row r="9" spans="1:6" ht="17.45" customHeight="1">
      <c r="A9" s="23">
        <v>5</v>
      </c>
      <c r="B9" s="23">
        <v>3784</v>
      </c>
      <c r="C9" s="27" t="s">
        <v>93</v>
      </c>
      <c r="D9" s="28"/>
      <c r="E9" s="28"/>
      <c r="F9" s="28"/>
    </row>
    <row r="10" spans="1:6" ht="17.45" customHeight="1">
      <c r="A10" s="23">
        <v>7</v>
      </c>
      <c r="B10" s="30">
        <v>3788</v>
      </c>
      <c r="C10" s="50" t="s">
        <v>104</v>
      </c>
      <c r="D10" s="51"/>
      <c r="E10" s="51"/>
      <c r="F10" s="51"/>
    </row>
    <row r="11" spans="1:6" ht="17.45" customHeight="1">
      <c r="A11" s="23">
        <v>8</v>
      </c>
      <c r="B11" s="23">
        <v>3866</v>
      </c>
      <c r="C11" s="27" t="s">
        <v>95</v>
      </c>
      <c r="D11" s="28"/>
      <c r="E11" s="28"/>
      <c r="F11" s="28"/>
    </row>
    <row r="12" spans="1:6" ht="17.45" customHeight="1">
      <c r="A12" s="23">
        <v>10</v>
      </c>
      <c r="B12" s="23">
        <v>4166</v>
      </c>
      <c r="C12" s="27" t="s">
        <v>97</v>
      </c>
      <c r="D12" s="28"/>
      <c r="E12" s="28"/>
      <c r="F12" s="28"/>
    </row>
    <row r="13" spans="1:6" ht="17.45" customHeight="1">
      <c r="A13" s="23">
        <v>11</v>
      </c>
      <c r="B13" s="23">
        <v>4168</v>
      </c>
      <c r="C13" s="27" t="s">
        <v>98</v>
      </c>
      <c r="D13" s="28"/>
      <c r="E13" s="28"/>
      <c r="F13" s="28"/>
    </row>
    <row r="14" spans="1:6" ht="17.45" customHeight="1">
      <c r="A14" s="23">
        <v>12</v>
      </c>
      <c r="B14" s="23">
        <v>4169</v>
      </c>
      <c r="C14" s="27" t="s">
        <v>99</v>
      </c>
      <c r="D14" s="28"/>
      <c r="E14" s="28"/>
      <c r="F14" s="28"/>
    </row>
    <row r="15" spans="1:6" ht="17.45" customHeight="1">
      <c r="A15" s="23">
        <v>14</v>
      </c>
      <c r="B15" s="23">
        <v>4175</v>
      </c>
      <c r="C15" s="27" t="s">
        <v>101</v>
      </c>
      <c r="D15" s="28"/>
      <c r="E15" s="28"/>
      <c r="F15" s="28"/>
    </row>
    <row r="16" spans="1:6" ht="17.45" customHeight="1">
      <c r="A16" s="23">
        <v>15</v>
      </c>
      <c r="B16" s="23">
        <v>4219</v>
      </c>
      <c r="C16" s="27" t="s">
        <v>102</v>
      </c>
      <c r="D16" s="28"/>
      <c r="E16" s="28"/>
      <c r="F16" s="28"/>
    </row>
    <row r="17" spans="1:6" ht="17.45" customHeight="1">
      <c r="A17" s="23">
        <v>16</v>
      </c>
      <c r="B17" s="23">
        <v>4220</v>
      </c>
      <c r="C17" s="27" t="s">
        <v>103</v>
      </c>
      <c r="D17" s="28"/>
      <c r="E17" s="28"/>
      <c r="F17" s="28"/>
    </row>
    <row r="18" spans="1:6" ht="17.45" customHeight="1">
      <c r="A18" s="23">
        <v>17</v>
      </c>
      <c r="B18" s="23">
        <v>3713</v>
      </c>
      <c r="C18" s="27" t="s">
        <v>105</v>
      </c>
      <c r="D18" s="28"/>
      <c r="E18" s="28"/>
      <c r="F18" s="28"/>
    </row>
    <row r="19" spans="1:6" ht="17.45" customHeight="1">
      <c r="A19" s="23">
        <v>18</v>
      </c>
      <c r="B19" s="23">
        <v>3714</v>
      </c>
      <c r="C19" s="27" t="s">
        <v>106</v>
      </c>
      <c r="D19" s="28"/>
      <c r="E19" s="28"/>
      <c r="F19" s="28"/>
    </row>
    <row r="20" spans="1:6" ht="17.45" customHeight="1">
      <c r="A20" s="23">
        <v>19</v>
      </c>
      <c r="B20" s="23">
        <v>3720</v>
      </c>
      <c r="C20" s="27" t="s">
        <v>107</v>
      </c>
      <c r="D20" s="28"/>
      <c r="E20" s="28"/>
      <c r="F20" s="28"/>
    </row>
    <row r="21" spans="1:6" ht="17.45" customHeight="1">
      <c r="A21" s="23">
        <v>20</v>
      </c>
      <c r="B21" s="23">
        <v>3729</v>
      </c>
      <c r="C21" s="27" t="s">
        <v>108</v>
      </c>
      <c r="D21" s="28"/>
      <c r="E21" s="28"/>
      <c r="F21" s="28"/>
    </row>
    <row r="22" spans="1:6" ht="17.45" customHeight="1">
      <c r="A22" s="23">
        <v>21</v>
      </c>
      <c r="B22" s="23">
        <v>3731</v>
      </c>
      <c r="C22" s="27" t="s">
        <v>109</v>
      </c>
      <c r="D22" s="28"/>
      <c r="E22" s="28"/>
      <c r="F22" s="28"/>
    </row>
    <row r="23" spans="1:6" ht="17.45" customHeight="1">
      <c r="A23" s="23">
        <v>22</v>
      </c>
      <c r="B23" s="23">
        <v>3860</v>
      </c>
      <c r="C23" s="27" t="s">
        <v>110</v>
      </c>
      <c r="D23" s="28"/>
      <c r="E23" s="28"/>
      <c r="F23" s="28"/>
    </row>
    <row r="24" spans="1:6" ht="17.45" customHeight="1">
      <c r="A24" s="23">
        <v>24</v>
      </c>
      <c r="B24" s="23">
        <v>4177</v>
      </c>
      <c r="C24" s="27" t="s">
        <v>112</v>
      </c>
      <c r="D24" s="28"/>
      <c r="E24" s="28"/>
      <c r="F24" s="28"/>
    </row>
    <row r="25" spans="1:6" ht="17.45" customHeight="1">
      <c r="A25" s="23">
        <v>25</v>
      </c>
      <c r="B25" s="23">
        <v>4178</v>
      </c>
      <c r="C25" s="27" t="s">
        <v>113</v>
      </c>
      <c r="D25" s="28"/>
      <c r="E25" s="28"/>
      <c r="F25" s="28"/>
    </row>
    <row r="26" spans="1:6" ht="17.45" customHeight="1">
      <c r="A26" s="23">
        <v>26</v>
      </c>
      <c r="B26" s="23">
        <v>4179</v>
      </c>
      <c r="C26" s="27" t="s">
        <v>114</v>
      </c>
      <c r="D26" s="28"/>
      <c r="E26" s="28"/>
      <c r="F26" s="28"/>
    </row>
    <row r="27" spans="1:6" ht="17.45" customHeight="1">
      <c r="A27" s="23">
        <v>27</v>
      </c>
      <c r="B27" s="23">
        <v>4180</v>
      </c>
      <c r="C27" s="27" t="s">
        <v>115</v>
      </c>
      <c r="D27" s="28"/>
      <c r="E27" s="28"/>
      <c r="F27" s="28"/>
    </row>
    <row r="28" spans="1:6" ht="17.45" customHeight="1">
      <c r="A28" s="23">
        <v>28</v>
      </c>
      <c r="B28" s="23">
        <v>4182</v>
      </c>
      <c r="C28" s="27" t="s">
        <v>116</v>
      </c>
      <c r="D28" s="28"/>
      <c r="E28" s="28"/>
      <c r="F28" s="28"/>
    </row>
    <row r="29" spans="1:6" ht="17.45" customHeight="1">
      <c r="A29" s="23">
        <v>29</v>
      </c>
      <c r="B29" s="23">
        <v>4183</v>
      </c>
      <c r="C29" s="27" t="s">
        <v>117</v>
      </c>
      <c r="D29" s="28"/>
      <c r="E29" s="28"/>
      <c r="F29" s="28"/>
    </row>
    <row r="30" spans="1:6" ht="17.45" customHeight="1">
      <c r="A30" s="23">
        <v>31</v>
      </c>
      <c r="B30" s="23">
        <v>4186</v>
      </c>
      <c r="C30" s="27" t="s">
        <v>119</v>
      </c>
      <c r="D30" s="28"/>
      <c r="E30" s="28"/>
      <c r="F30" s="28"/>
    </row>
    <row r="31" spans="1:6" ht="17.45" customHeight="1">
      <c r="A31" s="23">
        <v>32</v>
      </c>
      <c r="B31" s="23">
        <v>3715</v>
      </c>
      <c r="C31" s="27" t="s">
        <v>120</v>
      </c>
      <c r="D31" s="28"/>
      <c r="E31" s="28"/>
      <c r="F31" s="28"/>
    </row>
    <row r="32" spans="1:6" ht="17.45" customHeight="1">
      <c r="A32" s="23">
        <v>33</v>
      </c>
      <c r="B32" s="23">
        <v>3718</v>
      </c>
      <c r="C32" s="27" t="s">
        <v>121</v>
      </c>
      <c r="D32" s="28"/>
      <c r="E32" s="28"/>
      <c r="F32" s="28"/>
    </row>
    <row r="33" spans="1:6" ht="17.45" customHeight="1">
      <c r="A33" s="23">
        <v>34</v>
      </c>
      <c r="B33" s="23">
        <v>3734</v>
      </c>
      <c r="C33" s="27" t="s">
        <v>122</v>
      </c>
      <c r="D33" s="28"/>
      <c r="E33" s="28"/>
      <c r="F33" s="28"/>
    </row>
    <row r="34" spans="1:6" ht="17.45" customHeight="1">
      <c r="A34" s="23">
        <v>35</v>
      </c>
      <c r="B34" s="23">
        <v>3735</v>
      </c>
      <c r="C34" s="27" t="s">
        <v>123</v>
      </c>
      <c r="D34" s="28"/>
      <c r="E34" s="28"/>
      <c r="F34" s="28"/>
    </row>
    <row r="35" spans="1:6" ht="17.45" customHeight="1">
      <c r="A35" s="23">
        <v>36</v>
      </c>
      <c r="B35" s="52">
        <v>3733</v>
      </c>
      <c r="C35" s="25" t="s">
        <v>124</v>
      </c>
      <c r="D35" s="28"/>
      <c r="E35" s="28"/>
      <c r="F35" s="28"/>
    </row>
    <row r="36" spans="1:6" ht="18" customHeight="1">
      <c r="A36" s="22"/>
      <c r="B36" s="34"/>
      <c r="C36" s="22"/>
      <c r="D36" s="22"/>
      <c r="E36" s="22"/>
      <c r="F36" s="22"/>
    </row>
    <row r="37" spans="1:6" ht="21" customHeight="1"/>
    <row r="38" spans="1:6" ht="21" customHeight="1">
      <c r="A38" s="48"/>
      <c r="B38" s="92" t="s">
        <v>193</v>
      </c>
      <c r="C38" s="42"/>
      <c r="D38" s="42"/>
      <c r="E38" s="42"/>
      <c r="F38" s="42"/>
    </row>
    <row r="39" spans="1:6" ht="21" customHeight="1">
      <c r="A39" s="42"/>
      <c r="B39" s="48"/>
      <c r="C39" s="42"/>
      <c r="D39" s="42"/>
      <c r="E39" s="42"/>
      <c r="F39" s="42"/>
    </row>
    <row r="40" spans="1:6" ht="20.25">
      <c r="A40" s="92" t="s">
        <v>194</v>
      </c>
      <c r="B40" s="48"/>
      <c r="C40" s="42"/>
      <c r="D40" s="92" t="s">
        <v>194</v>
      </c>
      <c r="E40" s="42"/>
      <c r="F40" s="42"/>
    </row>
    <row r="41" spans="1:6" ht="18.75"/>
    <row r="42" spans="1:6" ht="18.75"/>
    <row r="43" spans="1:6" ht="18.75"/>
    <row r="44" spans="1:6" ht="18.75"/>
    <row r="45" spans="1:6" ht="18.75"/>
    <row r="46" spans="1:6" ht="18.75"/>
    <row r="47" spans="1:6" ht="18.75"/>
  </sheetData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5699999999999999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8" sqref="D8"/>
    </sheetView>
  </sheetViews>
  <sheetFormatPr defaultRowHeight="15"/>
  <cols>
    <col min="1" max="1" width="6" style="18" customWidth="1"/>
    <col min="2" max="2" width="10.5703125" style="64" customWidth="1"/>
    <col min="3" max="3" width="25.85546875" style="18" customWidth="1"/>
    <col min="4" max="4" width="19.42578125" style="18" customWidth="1"/>
    <col min="5" max="5" width="16.5703125" style="18" customWidth="1"/>
    <col min="6" max="6" width="16.140625" style="18" customWidth="1"/>
    <col min="7" max="16384" width="9.140625" style="18"/>
  </cols>
  <sheetData>
    <row r="1" spans="1:6" ht="21">
      <c r="A1" s="67" t="s">
        <v>197</v>
      </c>
      <c r="B1" s="67"/>
      <c r="C1" s="67"/>
      <c r="D1" s="67"/>
      <c r="E1" s="67"/>
      <c r="F1" s="67"/>
    </row>
    <row r="2" spans="1:6" ht="39.75" customHeight="1">
      <c r="A2" s="93" t="s">
        <v>200</v>
      </c>
      <c r="B2" s="82"/>
      <c r="C2" s="82"/>
      <c r="D2" s="82"/>
      <c r="E2" s="82"/>
      <c r="F2" s="82"/>
    </row>
    <row r="3" spans="1:6" ht="21">
      <c r="A3" s="94" t="s">
        <v>0</v>
      </c>
      <c r="B3" s="94"/>
      <c r="C3" s="94"/>
      <c r="D3" s="94"/>
      <c r="E3" s="94"/>
      <c r="F3" s="94"/>
    </row>
    <row r="4" spans="1:6" ht="21" customHeight="1">
      <c r="A4" s="79" t="s">
        <v>2</v>
      </c>
      <c r="B4" s="79" t="s">
        <v>3</v>
      </c>
      <c r="C4" s="79" t="s">
        <v>4</v>
      </c>
      <c r="D4" s="79" t="s">
        <v>190</v>
      </c>
      <c r="E4" s="79" t="s">
        <v>191</v>
      </c>
      <c r="F4" s="79" t="s">
        <v>192</v>
      </c>
    </row>
    <row r="5" spans="1:6" ht="18.75">
      <c r="A5" s="79"/>
      <c r="B5" s="79"/>
      <c r="C5" s="79"/>
      <c r="D5" s="79"/>
      <c r="E5" s="79"/>
      <c r="F5" s="79"/>
    </row>
    <row r="6" spans="1:6" ht="20.25">
      <c r="A6" s="23">
        <v>1</v>
      </c>
      <c r="B6" s="24">
        <v>3644</v>
      </c>
      <c r="C6" s="25" t="s">
        <v>142</v>
      </c>
      <c r="D6" s="63"/>
      <c r="E6" s="63"/>
      <c r="F6" s="63"/>
    </row>
    <row r="7" spans="1:6" ht="18.75">
      <c r="A7" s="23">
        <v>2</v>
      </c>
      <c r="B7" s="24">
        <v>3645</v>
      </c>
      <c r="C7" s="25" t="s">
        <v>143</v>
      </c>
      <c r="D7" s="22"/>
      <c r="E7" s="22"/>
      <c r="F7" s="22"/>
    </row>
    <row r="8" spans="1:6" ht="18.75">
      <c r="A8" s="23">
        <v>4</v>
      </c>
      <c r="B8" s="24">
        <v>3655</v>
      </c>
      <c r="C8" s="25" t="s">
        <v>144</v>
      </c>
      <c r="D8" s="22" t="s">
        <v>186</v>
      </c>
      <c r="E8" s="22"/>
      <c r="F8" s="22"/>
    </row>
    <row r="9" spans="1:6" ht="18.75">
      <c r="A9" s="23">
        <v>5</v>
      </c>
      <c r="B9" s="24">
        <v>3657</v>
      </c>
      <c r="C9" s="25" t="s">
        <v>145</v>
      </c>
      <c r="D9" s="22"/>
      <c r="E9" s="22"/>
      <c r="F9" s="22"/>
    </row>
    <row r="10" spans="1:6" ht="18.75">
      <c r="A10" s="23">
        <v>7</v>
      </c>
      <c r="B10" s="24">
        <v>4111</v>
      </c>
      <c r="C10" s="25" t="s">
        <v>147</v>
      </c>
      <c r="D10" s="22"/>
      <c r="E10" s="22"/>
      <c r="F10" s="22"/>
    </row>
    <row r="11" spans="1:6" ht="18.75">
      <c r="A11" s="23">
        <v>9</v>
      </c>
      <c r="B11" s="24">
        <v>4113</v>
      </c>
      <c r="C11" s="25" t="s">
        <v>149</v>
      </c>
      <c r="D11" s="22"/>
      <c r="E11" s="22"/>
      <c r="F11" s="22"/>
    </row>
    <row r="12" spans="1:6" ht="18.75">
      <c r="A12" s="23">
        <v>10</v>
      </c>
      <c r="B12" s="24">
        <v>4114</v>
      </c>
      <c r="C12" s="25" t="s">
        <v>150</v>
      </c>
      <c r="D12" s="22"/>
      <c r="E12" s="22"/>
      <c r="F12" s="22"/>
    </row>
    <row r="13" spans="1:6" ht="18.75">
      <c r="A13" s="23">
        <v>11</v>
      </c>
      <c r="B13" s="24">
        <v>4118</v>
      </c>
      <c r="C13" s="25" t="s">
        <v>151</v>
      </c>
      <c r="D13" s="22"/>
      <c r="E13" s="22"/>
      <c r="F13" s="22"/>
    </row>
    <row r="14" spans="1:6" ht="18.75">
      <c r="A14" s="23">
        <v>12</v>
      </c>
      <c r="B14" s="24">
        <v>4119</v>
      </c>
      <c r="C14" s="25" t="s">
        <v>152</v>
      </c>
      <c r="D14" s="22"/>
      <c r="E14" s="22"/>
      <c r="F14" s="22"/>
    </row>
    <row r="15" spans="1:6" ht="18.75">
      <c r="A15" s="23">
        <v>13</v>
      </c>
      <c r="B15" s="24">
        <v>4120</v>
      </c>
      <c r="C15" s="25" t="s">
        <v>153</v>
      </c>
      <c r="D15" s="22"/>
      <c r="E15" s="22"/>
      <c r="F15" s="22"/>
    </row>
    <row r="16" spans="1:6" ht="18.75">
      <c r="A16" s="23">
        <v>14</v>
      </c>
      <c r="B16" s="24">
        <v>4121</v>
      </c>
      <c r="C16" s="25" t="s">
        <v>154</v>
      </c>
      <c r="D16" s="22"/>
      <c r="E16" s="22"/>
      <c r="F16" s="22"/>
    </row>
    <row r="17" spans="1:6" ht="18.75">
      <c r="A17" s="23">
        <v>15</v>
      </c>
      <c r="B17" s="24">
        <v>4122</v>
      </c>
      <c r="C17" s="25" t="s">
        <v>155</v>
      </c>
      <c r="D17" s="22"/>
      <c r="E17" s="22"/>
      <c r="F17" s="22"/>
    </row>
    <row r="18" spans="1:6" ht="18.75">
      <c r="A18" s="23">
        <v>16</v>
      </c>
      <c r="B18" s="24">
        <v>4123</v>
      </c>
      <c r="C18" s="25" t="s">
        <v>156</v>
      </c>
      <c r="D18" s="22"/>
      <c r="E18" s="22"/>
      <c r="F18" s="22"/>
    </row>
    <row r="19" spans="1:6" ht="18.75">
      <c r="A19" s="23">
        <v>17</v>
      </c>
      <c r="B19" s="24">
        <v>4160</v>
      </c>
      <c r="C19" s="25" t="s">
        <v>157</v>
      </c>
      <c r="D19" s="22"/>
      <c r="E19" s="22"/>
      <c r="F19" s="22"/>
    </row>
    <row r="20" spans="1:6" ht="18.75">
      <c r="A20" s="23">
        <v>19</v>
      </c>
      <c r="B20" s="24">
        <v>3658</v>
      </c>
      <c r="C20" s="25" t="s">
        <v>125</v>
      </c>
      <c r="D20" s="22"/>
      <c r="E20" s="22"/>
      <c r="F20" s="22"/>
    </row>
    <row r="21" spans="1:6" ht="18.75">
      <c r="A21" s="23">
        <v>20</v>
      </c>
      <c r="B21" s="24">
        <v>3659</v>
      </c>
      <c r="C21" s="25" t="s">
        <v>126</v>
      </c>
      <c r="D21" s="22"/>
      <c r="E21" s="22"/>
      <c r="F21" s="22"/>
    </row>
    <row r="22" spans="1:6" ht="18.75">
      <c r="A22" s="23">
        <v>22</v>
      </c>
      <c r="B22" s="24">
        <v>3664</v>
      </c>
      <c r="C22" s="25" t="s">
        <v>128</v>
      </c>
      <c r="D22" s="22"/>
      <c r="E22" s="22"/>
      <c r="F22" s="22"/>
    </row>
    <row r="23" spans="1:6" ht="18.75">
      <c r="A23" s="23">
        <v>23</v>
      </c>
      <c r="B23" s="24">
        <v>3665</v>
      </c>
      <c r="C23" s="25" t="s">
        <v>129</v>
      </c>
      <c r="D23" s="22"/>
      <c r="E23" s="22"/>
      <c r="F23" s="22"/>
    </row>
    <row r="24" spans="1:6" ht="18.75">
      <c r="A24" s="23">
        <v>24</v>
      </c>
      <c r="B24" s="24">
        <v>3666</v>
      </c>
      <c r="C24" s="25" t="s">
        <v>130</v>
      </c>
      <c r="D24" s="22"/>
      <c r="E24" s="22"/>
      <c r="F24" s="22"/>
    </row>
    <row r="25" spans="1:6" ht="18.75">
      <c r="A25" s="23">
        <v>25</v>
      </c>
      <c r="B25" s="24">
        <v>3678</v>
      </c>
      <c r="C25" s="25" t="s">
        <v>131</v>
      </c>
      <c r="D25" s="22"/>
      <c r="E25" s="22"/>
      <c r="F25" s="22"/>
    </row>
    <row r="26" spans="1:6" ht="18.75">
      <c r="A26" s="23">
        <v>26</v>
      </c>
      <c r="B26" s="24">
        <v>3679</v>
      </c>
      <c r="C26" s="25" t="s">
        <v>132</v>
      </c>
      <c r="D26" s="22"/>
      <c r="E26" s="22"/>
      <c r="F26" s="22"/>
    </row>
    <row r="27" spans="1:6" ht="18.75">
      <c r="A27" s="23">
        <v>27</v>
      </c>
      <c r="B27" s="24">
        <v>3680</v>
      </c>
      <c r="C27" s="25" t="s">
        <v>133</v>
      </c>
      <c r="D27" s="22"/>
      <c r="E27" s="22"/>
      <c r="F27" s="22"/>
    </row>
    <row r="28" spans="1:6" ht="18.75">
      <c r="A28" s="23">
        <v>28</v>
      </c>
      <c r="B28" s="24">
        <v>3792</v>
      </c>
      <c r="C28" s="25" t="s">
        <v>134</v>
      </c>
      <c r="D28" s="22"/>
      <c r="E28" s="22"/>
      <c r="F28" s="22"/>
    </row>
    <row r="29" spans="1:6" ht="18.75">
      <c r="A29" s="23">
        <v>29</v>
      </c>
      <c r="B29" s="24">
        <v>4127</v>
      </c>
      <c r="C29" s="25" t="s">
        <v>135</v>
      </c>
      <c r="D29" s="22"/>
      <c r="E29" s="22"/>
      <c r="F29" s="22"/>
    </row>
    <row r="30" spans="1:6" ht="18.75">
      <c r="A30" s="23">
        <v>30</v>
      </c>
      <c r="B30" s="24">
        <v>4128</v>
      </c>
      <c r="C30" s="25" t="s">
        <v>136</v>
      </c>
      <c r="D30" s="22"/>
      <c r="E30" s="22"/>
      <c r="F30" s="22"/>
    </row>
    <row r="31" spans="1:6" ht="18.75">
      <c r="A31" s="23">
        <v>32</v>
      </c>
      <c r="B31" s="24">
        <v>4130</v>
      </c>
      <c r="C31" s="25" t="s">
        <v>138</v>
      </c>
      <c r="D31" s="22"/>
      <c r="E31" s="22"/>
      <c r="F31" s="22"/>
    </row>
    <row r="32" spans="1:6" ht="18.75">
      <c r="A32" s="34">
        <v>36</v>
      </c>
      <c r="B32" s="34"/>
      <c r="C32" s="22" t="s">
        <v>198</v>
      </c>
      <c r="D32" s="22"/>
      <c r="E32" s="22"/>
      <c r="F32" s="22"/>
    </row>
    <row r="33" spans="1:6" ht="18.75">
      <c r="A33" s="22"/>
      <c r="B33" s="34"/>
      <c r="C33" s="22"/>
      <c r="D33" s="22"/>
      <c r="E33" s="22"/>
      <c r="F33" s="22"/>
    </row>
    <row r="34" spans="1:6" ht="18.75"/>
    <row r="35" spans="1:6" ht="20.25">
      <c r="A35" s="48"/>
      <c r="B35" s="92" t="s">
        <v>193</v>
      </c>
      <c r="C35" s="42"/>
      <c r="D35" s="42"/>
      <c r="E35" s="42"/>
      <c r="F35" s="42"/>
    </row>
    <row r="36" spans="1:6" ht="20.25">
      <c r="A36" s="42"/>
      <c r="B36" s="48"/>
      <c r="C36" s="42"/>
      <c r="D36" s="42"/>
      <c r="E36" s="42"/>
      <c r="F36" s="42"/>
    </row>
    <row r="37" spans="1:6" ht="20.25">
      <c r="A37" s="92" t="s">
        <v>194</v>
      </c>
      <c r="B37" s="48"/>
      <c r="C37" s="42"/>
      <c r="D37" s="92" t="s">
        <v>194</v>
      </c>
      <c r="E37" s="42"/>
      <c r="F37" s="42"/>
    </row>
    <row r="38" spans="1:6" ht="18.75"/>
    <row r="39" spans="1:6" ht="18.75"/>
  </sheetData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51" right="0.28999999999999998" top="0.36" bottom="0.43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sqref="A1:XFD1048576"/>
    </sheetView>
  </sheetViews>
  <sheetFormatPr defaultRowHeight="20.25"/>
  <cols>
    <col min="1" max="1" width="5" style="42" customWidth="1"/>
    <col min="2" max="2" width="10" style="48" customWidth="1"/>
    <col min="3" max="3" width="24.5703125" style="42" customWidth="1"/>
    <col min="4" max="18" width="2.85546875" style="42" customWidth="1"/>
    <col min="19" max="21" width="2.7109375" style="42" customWidth="1"/>
    <col min="22" max="16384" width="9.140625" style="42"/>
  </cols>
  <sheetData>
    <row r="1" spans="1:21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>
      <c r="A4" s="79" t="s">
        <v>2</v>
      </c>
      <c r="B4" s="79" t="s">
        <v>3</v>
      </c>
      <c r="C4" s="79" t="s">
        <v>4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/>
    </row>
    <row r="5" spans="1:21">
      <c r="A5" s="79"/>
      <c r="B5" s="79"/>
      <c r="C5" s="79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6"/>
    </row>
    <row r="6" spans="1:21" s="62" customFormat="1" ht="18.95" customHeight="1">
      <c r="A6" s="60">
        <v>1</v>
      </c>
      <c r="B6" s="59">
        <v>3761</v>
      </c>
      <c r="C6" s="58" t="s">
        <v>160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s="62" customFormat="1" ht="18.95" customHeight="1">
      <c r="A7" s="60">
        <v>2</v>
      </c>
      <c r="B7" s="59">
        <v>3763</v>
      </c>
      <c r="C7" s="58" t="s">
        <v>161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 s="62" customFormat="1" ht="18.95" customHeight="1">
      <c r="A8" s="60">
        <v>3</v>
      </c>
      <c r="B8" s="59">
        <v>3764</v>
      </c>
      <c r="C8" s="58" t="s">
        <v>162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s="62" customFormat="1" ht="18.95" customHeight="1">
      <c r="A9" s="60">
        <v>4</v>
      </c>
      <c r="B9" s="59">
        <v>3766</v>
      </c>
      <c r="C9" s="58" t="s">
        <v>163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s="62" customFormat="1" ht="18.95" customHeight="1">
      <c r="A10" s="60">
        <v>5</v>
      </c>
      <c r="B10" s="59">
        <v>3767</v>
      </c>
      <c r="C10" s="58" t="s">
        <v>164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spans="1:21" s="62" customFormat="1" ht="18.95" customHeight="1">
      <c r="A11" s="60">
        <v>6</v>
      </c>
      <c r="B11" s="59">
        <v>3768</v>
      </c>
      <c r="C11" s="58" t="s">
        <v>165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spans="1:21" s="62" customFormat="1" ht="18.95" customHeight="1">
      <c r="A12" s="60">
        <v>7</v>
      </c>
      <c r="B12" s="59">
        <v>3769</v>
      </c>
      <c r="C12" s="58" t="s">
        <v>166</v>
      </c>
      <c r="D12" s="61"/>
      <c r="E12" s="61"/>
      <c r="F12" s="61"/>
      <c r="G12" s="61"/>
      <c r="H12" s="61"/>
      <c r="I12" s="61"/>
      <c r="J12" s="61"/>
      <c r="K12" s="61"/>
      <c r="L12" s="61"/>
      <c r="M12" s="61" t="s">
        <v>186</v>
      </c>
      <c r="N12" s="61"/>
      <c r="O12" s="61"/>
      <c r="P12" s="61"/>
      <c r="Q12" s="61"/>
      <c r="R12" s="61"/>
      <c r="S12" s="61"/>
      <c r="T12" s="61"/>
      <c r="U12" s="61"/>
    </row>
    <row r="13" spans="1:21" s="62" customFormat="1" ht="18.95" customHeight="1">
      <c r="A13" s="60">
        <v>8</v>
      </c>
      <c r="B13" s="59">
        <v>3822</v>
      </c>
      <c r="C13" s="58" t="s">
        <v>167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1" s="62" customFormat="1" ht="18.95" customHeight="1">
      <c r="A14" s="60">
        <v>9</v>
      </c>
      <c r="B14" s="59">
        <v>3824</v>
      </c>
      <c r="C14" s="58" t="s">
        <v>168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1:21" s="62" customFormat="1" ht="18.95" customHeight="1">
      <c r="A15" s="60">
        <v>11</v>
      </c>
      <c r="B15" s="59">
        <v>3826</v>
      </c>
      <c r="C15" s="58" t="s">
        <v>169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s="62" customFormat="1" ht="18.95" customHeight="1">
      <c r="A16" s="60">
        <v>12</v>
      </c>
      <c r="B16" s="59">
        <v>3828</v>
      </c>
      <c r="C16" s="58" t="s">
        <v>170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s="62" customFormat="1" ht="18.95" customHeight="1">
      <c r="A17" s="60">
        <v>13</v>
      </c>
      <c r="B17" s="59">
        <v>4048</v>
      </c>
      <c r="C17" s="58" t="s">
        <v>171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s="62" customFormat="1" ht="18.95" customHeight="1">
      <c r="A18" s="60">
        <v>14</v>
      </c>
      <c r="B18" s="59">
        <v>4161</v>
      </c>
      <c r="C18" s="58" t="s">
        <v>172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s="62" customFormat="1" ht="18.95" customHeight="1">
      <c r="A19" s="60">
        <v>16</v>
      </c>
      <c r="B19" s="59">
        <v>4243</v>
      </c>
      <c r="C19" s="58" t="s">
        <v>173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s="62" customFormat="1" ht="18.95" customHeight="1">
      <c r="A20" s="60">
        <v>17</v>
      </c>
      <c r="B20" s="59">
        <v>4244</v>
      </c>
      <c r="C20" s="58" t="s">
        <v>174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s="62" customFormat="1" ht="18.95" customHeight="1">
      <c r="A21" s="60">
        <v>18</v>
      </c>
      <c r="B21" s="59">
        <v>4246</v>
      </c>
      <c r="C21" s="58" t="s">
        <v>175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s="62" customFormat="1" ht="18.95" customHeight="1">
      <c r="A22" s="60">
        <v>19</v>
      </c>
      <c r="B22" s="59">
        <v>3773</v>
      </c>
      <c r="C22" s="58" t="s">
        <v>176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s="62" customFormat="1" ht="18.95" customHeight="1">
      <c r="A23" s="60">
        <v>20</v>
      </c>
      <c r="B23" s="59">
        <v>3775</v>
      </c>
      <c r="C23" s="58" t="s">
        <v>177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s="62" customFormat="1" ht="18.95" customHeight="1">
      <c r="A24" s="60">
        <v>21</v>
      </c>
      <c r="B24" s="59">
        <v>3777</v>
      </c>
      <c r="C24" s="58" t="s">
        <v>188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s="62" customFormat="1" ht="18.95" customHeight="1">
      <c r="A25" s="60">
        <v>22</v>
      </c>
      <c r="B25" s="59">
        <v>3780</v>
      </c>
      <c r="C25" s="58" t="s">
        <v>178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s="62" customFormat="1" ht="18.95" customHeight="1">
      <c r="A26" s="60">
        <v>23</v>
      </c>
      <c r="B26" s="59">
        <v>3830</v>
      </c>
      <c r="C26" s="58" t="s">
        <v>179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s="62" customFormat="1" ht="18.95" customHeight="1">
      <c r="A27" s="60">
        <v>24</v>
      </c>
      <c r="B27" s="59">
        <v>3831</v>
      </c>
      <c r="C27" s="58" t="s">
        <v>180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s="62" customFormat="1" ht="18.95" customHeight="1">
      <c r="A28" s="60">
        <v>25</v>
      </c>
      <c r="B28" s="59">
        <v>3832</v>
      </c>
      <c r="C28" s="58" t="s">
        <v>181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s="62" customFormat="1" ht="18.95" customHeight="1">
      <c r="A29" s="60">
        <v>26</v>
      </c>
      <c r="B29" s="59">
        <v>3870</v>
      </c>
      <c r="C29" s="58" t="s">
        <v>182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s="62" customFormat="1" ht="18.95" customHeight="1">
      <c r="A30" s="60">
        <v>27</v>
      </c>
      <c r="B30" s="59">
        <v>4247</v>
      </c>
      <c r="C30" s="58" t="s">
        <v>183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s="62" customFormat="1" ht="18.95" customHeight="1">
      <c r="A31" s="60">
        <v>28</v>
      </c>
      <c r="B31" s="59">
        <v>4248</v>
      </c>
      <c r="C31" s="58" t="s">
        <v>184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</row>
    <row r="32" spans="1:21" s="62" customFormat="1" ht="18.95" customHeight="1">
      <c r="A32" s="60">
        <v>29</v>
      </c>
      <c r="B32" s="59">
        <v>4249</v>
      </c>
      <c r="C32" s="58" t="s">
        <v>185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</row>
    <row r="33" spans="1:21" s="62" customFormat="1" ht="18.95" customHeight="1">
      <c r="A33" s="61"/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</row>
    <row r="34" spans="1:21" s="62" customFormat="1" ht="18.95" customHeight="1">
      <c r="A34" s="61"/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</row>
    <row r="35" spans="1:21" s="62" customFormat="1" ht="18.95" customHeight="1">
      <c r="A35" s="61"/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</row>
  </sheetData>
  <mergeCells count="24">
    <mergeCell ref="M4:M5"/>
    <mergeCell ref="A4:A5"/>
    <mergeCell ref="B4:B5"/>
    <mergeCell ref="C4:C5"/>
    <mergeCell ref="D4:D5"/>
    <mergeCell ref="E4:E5"/>
    <mergeCell ref="F4:F5"/>
    <mergeCell ref="G4:G5"/>
    <mergeCell ref="T4:T5"/>
    <mergeCell ref="U4:U5"/>
    <mergeCell ref="A1:U1"/>
    <mergeCell ref="A2:U2"/>
    <mergeCell ref="A3:U3"/>
    <mergeCell ref="N4:N5"/>
    <mergeCell ref="O4:O5"/>
    <mergeCell ref="P4:P5"/>
    <mergeCell ref="Q4:Q5"/>
    <mergeCell ref="R4:R5"/>
    <mergeCell ref="S4:S5"/>
    <mergeCell ref="H4:H5"/>
    <mergeCell ref="I4:I5"/>
    <mergeCell ref="J4:J5"/>
    <mergeCell ref="K4:K5"/>
    <mergeCell ref="L4:L5"/>
  </mergeCells>
  <pageMargins left="0.9" right="0.27" top="0.61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workbookViewId="0">
      <selection activeCell="A5" sqref="A5:C5"/>
    </sheetView>
  </sheetViews>
  <sheetFormatPr defaultColWidth="16.85546875" defaultRowHeight="18.75"/>
  <cols>
    <col min="1" max="1" width="6.5703125" style="18" customWidth="1"/>
    <col min="2" max="2" width="11.42578125" style="26" customWidth="1"/>
    <col min="3" max="3" width="24.140625" style="18" customWidth="1"/>
    <col min="4" max="23" width="2.5703125" style="18" customWidth="1"/>
    <col min="24" max="26" width="2.42578125" style="18" customWidth="1"/>
    <col min="27" max="16384" width="16.85546875" style="18"/>
  </cols>
  <sheetData>
    <row r="1" spans="1:26" ht="21" customHeight="1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6" ht="18.7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6" ht="18.75" customHeight="1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26" ht="50.25" customHeight="1">
      <c r="A4" s="19" t="s">
        <v>2</v>
      </c>
      <c r="B4" s="19" t="s">
        <v>31</v>
      </c>
      <c r="C4" s="20" t="s">
        <v>32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6" ht="17.45" customHeight="1">
      <c r="A5" s="23">
        <v>1</v>
      </c>
      <c r="B5" s="23">
        <v>3704</v>
      </c>
      <c r="C5" s="27" t="s">
        <v>89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/>
      <c r="Y5" s="29"/>
      <c r="Z5" s="29"/>
    </row>
    <row r="6" spans="1:26" ht="17.45" customHeight="1">
      <c r="A6" s="23">
        <v>2</v>
      </c>
      <c r="B6" s="23">
        <v>3706</v>
      </c>
      <c r="C6" s="27" t="s">
        <v>90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9"/>
      <c r="Y6" s="29"/>
      <c r="Z6" s="29"/>
    </row>
    <row r="7" spans="1:26" ht="17.45" customHeight="1">
      <c r="A7" s="23">
        <v>3</v>
      </c>
      <c r="B7" s="23">
        <v>3708</v>
      </c>
      <c r="C7" s="27" t="s">
        <v>91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9"/>
      <c r="Y7" s="29"/>
      <c r="Z7" s="29"/>
    </row>
    <row r="8" spans="1:26" ht="17.45" customHeight="1">
      <c r="A8" s="23">
        <v>4</v>
      </c>
      <c r="B8" s="23">
        <v>3711</v>
      </c>
      <c r="C8" s="27" t="s">
        <v>92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9"/>
      <c r="Y8" s="29"/>
      <c r="Z8" s="29"/>
    </row>
    <row r="9" spans="1:26" ht="17.45" customHeight="1">
      <c r="A9" s="23">
        <v>5</v>
      </c>
      <c r="B9" s="23">
        <v>3784</v>
      </c>
      <c r="C9" s="27" t="s">
        <v>93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9"/>
      <c r="Y9" s="29"/>
      <c r="Z9" s="29"/>
    </row>
    <row r="10" spans="1:26" ht="17.45" customHeight="1">
      <c r="A10" s="23">
        <v>6</v>
      </c>
      <c r="B10" s="23">
        <v>3786</v>
      </c>
      <c r="C10" s="27" t="s">
        <v>94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  <c r="Y10" s="29"/>
      <c r="Z10" s="29"/>
    </row>
    <row r="11" spans="1:26" ht="17.45" customHeight="1">
      <c r="A11" s="23">
        <v>7</v>
      </c>
      <c r="B11" s="30">
        <v>3788</v>
      </c>
      <c r="C11" s="50" t="s">
        <v>104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29"/>
      <c r="Y11" s="29"/>
      <c r="Z11" s="29"/>
    </row>
    <row r="12" spans="1:26" ht="17.45" customHeight="1">
      <c r="A12" s="23">
        <v>8</v>
      </c>
      <c r="B12" s="23">
        <v>3866</v>
      </c>
      <c r="C12" s="27" t="s">
        <v>95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  <c r="Y12" s="29"/>
      <c r="Z12" s="29"/>
    </row>
    <row r="13" spans="1:26" ht="17.45" customHeight="1">
      <c r="A13" s="23">
        <v>9</v>
      </c>
      <c r="B13" s="53">
        <v>4043</v>
      </c>
      <c r="C13" s="54" t="s">
        <v>96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9"/>
      <c r="Y13" s="29"/>
      <c r="Z13" s="29"/>
    </row>
    <row r="14" spans="1:26" ht="17.45" customHeight="1">
      <c r="A14" s="23">
        <v>10</v>
      </c>
      <c r="B14" s="23">
        <v>4166</v>
      </c>
      <c r="C14" s="27" t="s">
        <v>97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/>
      <c r="Y14" s="29"/>
      <c r="Z14" s="29"/>
    </row>
    <row r="15" spans="1:26" ht="17.45" customHeight="1">
      <c r="A15" s="23">
        <v>11</v>
      </c>
      <c r="B15" s="23">
        <v>4168</v>
      </c>
      <c r="C15" s="27" t="s">
        <v>98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9"/>
      <c r="Y15" s="29"/>
      <c r="Z15" s="29"/>
    </row>
    <row r="16" spans="1:26" ht="17.45" customHeight="1">
      <c r="A16" s="23">
        <v>12</v>
      </c>
      <c r="B16" s="23">
        <v>4169</v>
      </c>
      <c r="C16" s="27" t="s">
        <v>99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9"/>
      <c r="Y16" s="29"/>
      <c r="Z16" s="29"/>
    </row>
    <row r="17" spans="1:26" ht="17.45" customHeight="1">
      <c r="A17" s="23">
        <v>13</v>
      </c>
      <c r="B17" s="23">
        <v>4170</v>
      </c>
      <c r="C17" s="27" t="s">
        <v>100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  <c r="Y17" s="29"/>
      <c r="Z17" s="29"/>
    </row>
    <row r="18" spans="1:26" ht="17.45" customHeight="1">
      <c r="A18" s="23">
        <v>14</v>
      </c>
      <c r="B18" s="23">
        <v>4175</v>
      </c>
      <c r="C18" s="27" t="s">
        <v>101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</row>
    <row r="19" spans="1:26" ht="17.45" customHeight="1">
      <c r="A19" s="23">
        <v>15</v>
      </c>
      <c r="B19" s="23">
        <v>4219</v>
      </c>
      <c r="C19" s="27" t="s">
        <v>102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  <c r="Y19" s="29"/>
      <c r="Z19" s="29"/>
    </row>
    <row r="20" spans="1:26" ht="17.45" customHeight="1">
      <c r="A20" s="23">
        <v>16</v>
      </c>
      <c r="B20" s="23">
        <v>4220</v>
      </c>
      <c r="C20" s="27" t="s">
        <v>103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29"/>
      <c r="Z20" s="29"/>
    </row>
    <row r="21" spans="1:26" ht="17.45" customHeight="1">
      <c r="A21" s="23">
        <v>17</v>
      </c>
      <c r="B21" s="23">
        <v>3713</v>
      </c>
      <c r="C21" s="27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9"/>
      <c r="Y21" s="29"/>
      <c r="Z21" s="29"/>
    </row>
    <row r="22" spans="1:26" ht="17.45" customHeight="1">
      <c r="A22" s="23">
        <v>18</v>
      </c>
      <c r="B22" s="23">
        <v>3714</v>
      </c>
      <c r="C22" s="27" t="s">
        <v>106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</row>
    <row r="23" spans="1:26" ht="17.45" customHeight="1">
      <c r="A23" s="23">
        <v>19</v>
      </c>
      <c r="B23" s="23">
        <v>3720</v>
      </c>
      <c r="C23" s="27" t="s">
        <v>107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</row>
    <row r="24" spans="1:26" ht="17.45" customHeight="1">
      <c r="A24" s="23">
        <v>20</v>
      </c>
      <c r="B24" s="23">
        <v>3729</v>
      </c>
      <c r="C24" s="27" t="s">
        <v>108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</row>
    <row r="25" spans="1:26" ht="17.45" customHeight="1">
      <c r="A25" s="23">
        <v>21</v>
      </c>
      <c r="B25" s="23">
        <v>3731</v>
      </c>
      <c r="C25" s="27" t="s">
        <v>109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</row>
    <row r="26" spans="1:26" ht="17.45" customHeight="1">
      <c r="A26" s="23">
        <v>22</v>
      </c>
      <c r="B26" s="23">
        <v>3860</v>
      </c>
      <c r="C26" s="27" t="s">
        <v>110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</row>
    <row r="27" spans="1:26" ht="17.45" customHeight="1">
      <c r="A27" s="23">
        <v>23</v>
      </c>
      <c r="B27" s="23">
        <v>4108</v>
      </c>
      <c r="C27" s="27" t="s">
        <v>111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</row>
    <row r="28" spans="1:26" ht="17.45" customHeight="1">
      <c r="A28" s="23">
        <v>24</v>
      </c>
      <c r="B28" s="23">
        <v>4177</v>
      </c>
      <c r="C28" s="27" t="s">
        <v>112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  <c r="Y28" s="29"/>
      <c r="Z28" s="29"/>
    </row>
    <row r="29" spans="1:26" ht="17.45" customHeight="1">
      <c r="A29" s="23">
        <v>25</v>
      </c>
      <c r="B29" s="23">
        <v>4178</v>
      </c>
      <c r="C29" s="27" t="s">
        <v>113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  <c r="Y29" s="29"/>
      <c r="Z29" s="29"/>
    </row>
    <row r="30" spans="1:26" ht="17.45" customHeight="1">
      <c r="A30" s="23">
        <v>26</v>
      </c>
      <c r="B30" s="23">
        <v>4179</v>
      </c>
      <c r="C30" s="27" t="s">
        <v>114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9"/>
      <c r="Y30" s="29"/>
      <c r="Z30" s="29"/>
    </row>
    <row r="31" spans="1:26" ht="17.45" customHeight="1">
      <c r="A31" s="23">
        <v>27</v>
      </c>
      <c r="B31" s="23">
        <v>4180</v>
      </c>
      <c r="C31" s="27" t="s">
        <v>115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  <c r="Y31" s="29"/>
      <c r="Z31" s="29"/>
    </row>
    <row r="32" spans="1:26" ht="17.45" customHeight="1">
      <c r="A32" s="23">
        <v>28</v>
      </c>
      <c r="B32" s="23">
        <v>4182</v>
      </c>
      <c r="C32" s="27" t="s">
        <v>116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9"/>
      <c r="Y32" s="29"/>
      <c r="Z32" s="29"/>
    </row>
    <row r="33" spans="1:26" ht="17.45" customHeight="1">
      <c r="A33" s="23">
        <v>29</v>
      </c>
      <c r="B33" s="23">
        <v>4183</v>
      </c>
      <c r="C33" s="27" t="s">
        <v>117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29"/>
      <c r="Z33" s="29"/>
    </row>
    <row r="34" spans="1:26" ht="17.45" customHeight="1">
      <c r="A34" s="23">
        <v>30</v>
      </c>
      <c r="B34" s="23">
        <v>4184</v>
      </c>
      <c r="C34" s="27" t="s">
        <v>118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9"/>
      <c r="Y34" s="29"/>
      <c r="Z34" s="29"/>
    </row>
    <row r="35" spans="1:26" ht="17.45" customHeight="1">
      <c r="A35" s="23">
        <v>31</v>
      </c>
      <c r="B35" s="23">
        <v>4186</v>
      </c>
      <c r="C35" s="27" t="s">
        <v>119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  <c r="Y35" s="29"/>
      <c r="Z35" s="29"/>
    </row>
    <row r="36" spans="1:26" ht="17.45" customHeight="1">
      <c r="A36" s="23">
        <v>32</v>
      </c>
      <c r="B36" s="23">
        <v>3715</v>
      </c>
      <c r="C36" s="27" t="s">
        <v>120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  <c r="Y36" s="29"/>
      <c r="Z36" s="29"/>
    </row>
    <row r="37" spans="1:26" ht="17.45" customHeight="1">
      <c r="A37" s="23">
        <v>33</v>
      </c>
      <c r="B37" s="23">
        <v>3718</v>
      </c>
      <c r="C37" s="27" t="s">
        <v>121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</row>
    <row r="38" spans="1:26" ht="17.45" customHeight="1">
      <c r="A38" s="23">
        <v>34</v>
      </c>
      <c r="B38" s="23">
        <v>3734</v>
      </c>
      <c r="C38" s="27" t="s">
        <v>122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9"/>
      <c r="Y38" s="29"/>
      <c r="Z38" s="29"/>
    </row>
    <row r="39" spans="1:26" ht="17.45" customHeight="1">
      <c r="A39" s="23">
        <v>35</v>
      </c>
      <c r="B39" s="23">
        <v>3735</v>
      </c>
      <c r="C39" s="27" t="s">
        <v>123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9"/>
      <c r="Y39" s="29"/>
      <c r="Z39" s="29"/>
    </row>
    <row r="40" spans="1:26" ht="17.45" customHeight="1">
      <c r="A40" s="23">
        <v>36</v>
      </c>
      <c r="B40" s="52">
        <v>3733</v>
      </c>
      <c r="C40" s="25" t="s">
        <v>124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9"/>
      <c r="Y40" s="29"/>
      <c r="Z40" s="29"/>
    </row>
    <row r="41" spans="1:26" ht="18" customHeight="1">
      <c r="A41" s="22"/>
      <c r="B41" s="3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1:26" ht="18" customHeight="1">
      <c r="A42" s="22"/>
      <c r="B42" s="3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1:26" ht="21" customHeight="1"/>
    <row r="44" spans="1:26" ht="21" customHeight="1"/>
    <row r="45" spans="1:26" ht="21" customHeight="1"/>
  </sheetData>
  <mergeCells count="3">
    <mergeCell ref="A1:S1"/>
    <mergeCell ref="A2:S2"/>
    <mergeCell ref="A3:S3"/>
  </mergeCells>
  <pageMargins left="0.7" right="0.21" top="0.53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9"/>
  <sheetViews>
    <sheetView workbookViewId="0">
      <selection activeCell="A5" sqref="A5:C5"/>
    </sheetView>
  </sheetViews>
  <sheetFormatPr defaultRowHeight="18.75"/>
  <cols>
    <col min="1" max="1" width="6" style="18" customWidth="1"/>
    <col min="2" max="2" width="10.5703125" style="26" customWidth="1"/>
    <col min="3" max="3" width="25.85546875" style="18" customWidth="1"/>
    <col min="4" max="24" width="2.5703125" style="18" customWidth="1"/>
    <col min="25" max="16384" width="9.140625" style="18"/>
  </cols>
  <sheetData>
    <row r="1" spans="1:23">
      <c r="A1" s="80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3" ht="56.25" customHeight="1">
      <c r="A4" s="19" t="s">
        <v>2</v>
      </c>
      <c r="B4" s="20" t="s">
        <v>31</v>
      </c>
      <c r="C4" s="21" t="s">
        <v>32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>
      <c r="A5" s="23">
        <v>1</v>
      </c>
      <c r="B5" s="24">
        <v>3644</v>
      </c>
      <c r="C5" s="25" t="s">
        <v>142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>
      <c r="A6" s="23">
        <v>2</v>
      </c>
      <c r="B6" s="24">
        <v>3645</v>
      </c>
      <c r="C6" s="25" t="s">
        <v>143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>
      <c r="A7" s="23">
        <v>4</v>
      </c>
      <c r="B7" s="24">
        <v>3655</v>
      </c>
      <c r="C7" s="25" t="s">
        <v>144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>
      <c r="A8" s="23">
        <v>5</v>
      </c>
      <c r="B8" s="24">
        <v>3657</v>
      </c>
      <c r="C8" s="25" t="s">
        <v>145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>
      <c r="A9" s="23">
        <v>6</v>
      </c>
      <c r="B9" s="24">
        <v>3677</v>
      </c>
      <c r="C9" s="25" t="s">
        <v>146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>
      <c r="A10" s="23">
        <v>7</v>
      </c>
      <c r="B10" s="24">
        <v>4111</v>
      </c>
      <c r="C10" s="25" t="s">
        <v>147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>
      <c r="A11" s="23">
        <v>8</v>
      </c>
      <c r="B11" s="24">
        <v>4112</v>
      </c>
      <c r="C11" s="25" t="s">
        <v>148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>
      <c r="A12" s="23">
        <v>9</v>
      </c>
      <c r="B12" s="24">
        <v>4113</v>
      </c>
      <c r="C12" s="25" t="s">
        <v>149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>
      <c r="A13" s="23">
        <v>10</v>
      </c>
      <c r="B13" s="24">
        <v>4114</v>
      </c>
      <c r="C13" s="25" t="s">
        <v>150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>
      <c r="A14" s="23">
        <v>11</v>
      </c>
      <c r="B14" s="24">
        <v>4118</v>
      </c>
      <c r="C14" s="25" t="s">
        <v>151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>
      <c r="A15" s="23">
        <v>12</v>
      </c>
      <c r="B15" s="24">
        <v>4119</v>
      </c>
      <c r="C15" s="25" t="s">
        <v>152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>
      <c r="A16" s="23">
        <v>13</v>
      </c>
      <c r="B16" s="24">
        <v>4120</v>
      </c>
      <c r="C16" s="25" t="s">
        <v>153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>
      <c r="A17" s="23">
        <v>14</v>
      </c>
      <c r="B17" s="24">
        <v>4121</v>
      </c>
      <c r="C17" s="25" t="s">
        <v>154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>
      <c r="A18" s="23">
        <v>15</v>
      </c>
      <c r="B18" s="24">
        <v>4122</v>
      </c>
      <c r="C18" s="25" t="s">
        <v>155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>
      <c r="A19" s="23">
        <v>16</v>
      </c>
      <c r="B19" s="24">
        <v>4123</v>
      </c>
      <c r="C19" s="25" t="s">
        <v>156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>
      <c r="A20" s="23">
        <v>17</v>
      </c>
      <c r="B20" s="24">
        <v>4160</v>
      </c>
      <c r="C20" s="25" t="s">
        <v>157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>
      <c r="A21" s="23">
        <v>19</v>
      </c>
      <c r="B21" s="24">
        <v>3658</v>
      </c>
      <c r="C21" s="25" t="s">
        <v>125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>
      <c r="A22" s="23">
        <v>20</v>
      </c>
      <c r="B22" s="24">
        <v>3659</v>
      </c>
      <c r="C22" s="25" t="s">
        <v>126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>
      <c r="A23" s="23">
        <v>21</v>
      </c>
      <c r="B23" s="24">
        <v>3661</v>
      </c>
      <c r="C23" s="25" t="s">
        <v>127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>
      <c r="A24" s="23">
        <v>22</v>
      </c>
      <c r="B24" s="24">
        <v>3664</v>
      </c>
      <c r="C24" s="25" t="s">
        <v>128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>
      <c r="A25" s="23">
        <v>23</v>
      </c>
      <c r="B25" s="24">
        <v>3665</v>
      </c>
      <c r="C25" s="25" t="s">
        <v>129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>
      <c r="A26" s="23">
        <v>24</v>
      </c>
      <c r="B26" s="24">
        <v>3666</v>
      </c>
      <c r="C26" s="25" t="s">
        <v>130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>
      <c r="A27" s="23">
        <v>25</v>
      </c>
      <c r="B27" s="24">
        <v>3678</v>
      </c>
      <c r="C27" s="25" t="s">
        <v>131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3">
      <c r="A28" s="23">
        <v>26</v>
      </c>
      <c r="B28" s="24">
        <v>3679</v>
      </c>
      <c r="C28" s="25" t="s">
        <v>132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>
      <c r="A29" s="23">
        <v>27</v>
      </c>
      <c r="B29" s="24">
        <v>3680</v>
      </c>
      <c r="C29" s="25" t="s">
        <v>133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3">
      <c r="A30" s="23">
        <v>28</v>
      </c>
      <c r="B30" s="24">
        <v>3792</v>
      </c>
      <c r="C30" s="25" t="s">
        <v>134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3">
      <c r="A31" s="23">
        <v>29</v>
      </c>
      <c r="B31" s="24">
        <v>4127</v>
      </c>
      <c r="C31" s="25" t="s">
        <v>135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3">
      <c r="A32" s="23">
        <v>30</v>
      </c>
      <c r="B32" s="24">
        <v>4128</v>
      </c>
      <c r="C32" s="25" t="s">
        <v>136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1:23" ht="21" customHeight="1">
      <c r="A33" s="39">
        <v>31</v>
      </c>
      <c r="B33" s="40">
        <v>4129</v>
      </c>
      <c r="C33" s="41" t="s">
        <v>137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spans="1:23">
      <c r="A34" s="23">
        <v>32</v>
      </c>
      <c r="B34" s="24">
        <v>4130</v>
      </c>
      <c r="C34" s="25" t="s">
        <v>138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1:23">
      <c r="A35" s="30">
        <v>33</v>
      </c>
      <c r="B35" s="31">
        <v>4131</v>
      </c>
      <c r="C35" s="32" t="s">
        <v>139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>
      <c r="A36" s="30">
        <v>34</v>
      </c>
      <c r="B36" s="55">
        <v>4225</v>
      </c>
      <c r="C36" s="33" t="s">
        <v>140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>
      <c r="A37" s="52">
        <v>35</v>
      </c>
      <c r="B37" s="34">
        <v>4226</v>
      </c>
      <c r="C37" s="22" t="s">
        <v>141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1:23">
      <c r="A38" s="22"/>
      <c r="B38" s="3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1:23">
      <c r="A39" s="22"/>
      <c r="B39" s="3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</sheetData>
  <mergeCells count="3">
    <mergeCell ref="A1:W1"/>
    <mergeCell ref="A2:W2"/>
    <mergeCell ref="A3:W3"/>
  </mergeCells>
  <pageMargins left="0.7" right="0.25" top="0.51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16</vt:i4>
      </vt:variant>
    </vt:vector>
  </HeadingPairs>
  <TitlesOfParts>
    <vt:vector size="16" baseType="lpstr">
      <vt:lpstr>เงินสะสม ม.1</vt:lpstr>
      <vt:lpstr>คะแนนสังคม ม.1</vt:lpstr>
      <vt:lpstr>ชั้น ม.1</vt:lpstr>
      <vt:lpstr>รายชื่อสอบกลางภาค ม.1</vt:lpstr>
      <vt:lpstr>เข้าสอบกลางภาค ม.2</vt:lpstr>
      <vt:lpstr>เข้าสอบกลางภาค  ม.3</vt:lpstr>
      <vt:lpstr>ชั้น ม.1 แก้ไข</vt:lpstr>
      <vt:lpstr>ชั้น ม.2</vt:lpstr>
      <vt:lpstr>ชั้น ม.3</vt:lpstr>
      <vt:lpstr>กลุ่ม 1</vt:lpstr>
      <vt:lpstr>กลุ่ม 2</vt:lpstr>
      <vt:lpstr>กลุ่ม 3</vt:lpstr>
      <vt:lpstr>กลุ่ม 4</vt:lpstr>
      <vt:lpstr>กลุ่ม 5</vt:lpstr>
      <vt:lpstr>กลุ่ม 6</vt:lpstr>
      <vt:lpstr>ตารางฐานกิจกรรม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2018-08-22T07:51:24Z</cp:lastPrinted>
  <dcterms:created xsi:type="dcterms:W3CDTF">2018-05-14T02:28:32Z</dcterms:created>
  <dcterms:modified xsi:type="dcterms:W3CDTF">2018-08-22T09:29:32Z</dcterms:modified>
</cp:coreProperties>
</file>